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ANA\"/>
    </mc:Choice>
  </mc:AlternateContent>
  <bookViews>
    <workbookView xWindow="0" yWindow="0" windowWidth="21780" windowHeight="8940"/>
  </bookViews>
  <sheets>
    <sheet name="po datumima" sheetId="1" r:id="rId1"/>
  </sheets>
  <definedNames>
    <definedName name="_xlnm.Print_Area" localSheetId="0">'po datumima'!$A$1:$I$74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37" i="1" l="1"/>
  <c r="G25" i="1"/>
  <c r="G14" i="1"/>
</calcChain>
</file>

<file path=xl/sharedStrings.xml><?xml version="1.0" encoding="utf-8"?>
<sst xmlns="http://schemas.openxmlformats.org/spreadsheetml/2006/main" count="301" uniqueCount="147">
  <si>
    <t>Naziv škole: OSNOVNA ŠKOLA BRAĆE RADIĆA</t>
  </si>
  <si>
    <t xml:space="preserve">Adresa: VRBA I 11, BRAČEVIĆ </t>
  </si>
  <si>
    <t>OIB: 18033142864</t>
  </si>
  <si>
    <t>datum</t>
  </si>
  <si>
    <t>primatelj</t>
  </si>
  <si>
    <t>OIB</t>
  </si>
  <si>
    <t>mjesto</t>
  </si>
  <si>
    <t>opis</t>
  </si>
  <si>
    <t>plaćeni iznos</t>
  </si>
  <si>
    <t>konto</t>
  </si>
  <si>
    <t>1.1.2026.</t>
  </si>
  <si>
    <t xml:space="preserve">ŽIVA VODA doo                                                                   </t>
  </si>
  <si>
    <t>86255713939</t>
  </si>
  <si>
    <t xml:space="preserve"> ZAGREB                                                     </t>
  </si>
  <si>
    <t>ŽIVA VODA - VODA U BOCI 1-2026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</si>
  <si>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</si>
  <si>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</si>
  <si>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HRT                                                                             </t>
  </si>
  <si>
    <t>68419124305</t>
  </si>
  <si>
    <t xml:space="preserve">ZAGREB                                                      </t>
  </si>
  <si>
    <t xml:space="preserve">HRT-RTV PRETPLATA 1-2026_x000D_
</t>
  </si>
  <si>
    <t xml:space="preserve">32959     </t>
  </si>
  <si>
    <t>9.1.2026.</t>
  </si>
  <si>
    <t xml:space="preserve">FINA                                                                            </t>
  </si>
  <si>
    <t>85821130368</t>
  </si>
  <si>
    <t>FINA- APLIKAC.CERTIFIKAT COP 12/25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</si>
  <si>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</si>
  <si>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</si>
  <si>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12.1.2026.</t>
  </si>
  <si>
    <t xml:space="preserve">Komunalno poduzeće Muć doo                                                      </t>
  </si>
  <si>
    <t>21599604274</t>
  </si>
  <si>
    <t xml:space="preserve">Muć                                                         </t>
  </si>
  <si>
    <t>KPM- MINIM.JAVNA USLUGA 12-25 VRBA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</si>
  <si>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</si>
  <si>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</si>
  <si>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>KPM- MINIM.JAVNA USLUGA 12-25 OGORJE</t>
  </si>
  <si>
    <t>KPM- MINIM.JAVNA USLUGA 12-25 CRIVAC</t>
  </si>
  <si>
    <t>13.1.2026.</t>
  </si>
  <si>
    <t xml:space="preserve">ŠKOLSKE NOVINE                                                                  </t>
  </si>
  <si>
    <t>24796394086</t>
  </si>
  <si>
    <t>ŠKOLSKE NOVINE- PRETPLATA ŠKOLSKE NOVINE I. dio 2026.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</si>
  <si>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</si>
  <si>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</si>
  <si>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INTERSPAR                                                                       </t>
  </si>
  <si>
    <t xml:space="preserve">           </t>
  </si>
  <si>
    <t>INTERSPAR- bezglutenska prehrana 01/2026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</si>
  <si>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</si>
  <si>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</si>
  <si>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14.1.2026.</t>
  </si>
  <si>
    <t>FINA- APLIKAC.CERTIFIKAT ERAČUN,COP 1-2026</t>
  </si>
  <si>
    <t>16.1.2026.</t>
  </si>
  <si>
    <t xml:space="preserve">ADLER GMBH                                                                      </t>
  </si>
  <si>
    <t>66411260710</t>
  </si>
  <si>
    <t>ADLER- TONERI 1-2026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</si>
  <si>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</si>
  <si>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</si>
  <si>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18.1.2026.</t>
  </si>
  <si>
    <t>FINA- ERAČUN 12/2025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</si>
  <si>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</si>
  <si>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</si>
  <si>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22.1.2026.</t>
  </si>
  <si>
    <t xml:space="preserve">HRVATSKA ZAJEDNICA OŠ                                                           </t>
  </si>
  <si>
    <t>HZOŠ- ČLANARINA SIJEČANJ-LIPANJ 2026.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</si>
  <si>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</si>
  <si>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</si>
  <si>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>FINA-KRIPTO UREĐ.CERT.GOD.PRETPLATA 12/2025</t>
  </si>
  <si>
    <t>23.1.2026.</t>
  </si>
  <si>
    <t xml:space="preserve">KOVAČIĆ KONZALTING DOO                                                          </t>
  </si>
  <si>
    <t>79608058419</t>
  </si>
  <si>
    <t xml:space="preserve">TROGIR                                                      </t>
  </si>
  <si>
    <t>KOVAČIĆ KONZALTING- LITERATURA ČASOPIS POSLOVNI EDUKATOR 1/2026</t>
  </si>
  <si>
    <t>26.1.2026.</t>
  </si>
  <si>
    <t xml:space="preserve">A4                                                                              </t>
  </si>
  <si>
    <t>13281121851</t>
  </si>
  <si>
    <t xml:space="preserve">KAŠTELA                                                     </t>
  </si>
  <si>
    <t>A4-MATERIJAL ZA ČIŠĆENJE I ODRŽAVANJE 01/2026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</si>
  <si>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</si>
  <si>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</si>
  <si>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>28.1.2026.</t>
  </si>
  <si>
    <t xml:space="preserve">VODOVOD I KANALIZACIJA                                                          </t>
  </si>
  <si>
    <t xml:space="preserve">SPLIT                                                       </t>
  </si>
  <si>
    <t>VIK- VODOOPSKRBA 01-2026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</si>
  <si>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</si>
  <si>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</si>
  <si>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A4-MATERIJAL I SIROVINE 01/2026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</si>
  <si>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</si>
  <si>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</si>
  <si>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>30.1.2026.</t>
  </si>
  <si>
    <t xml:space="preserve">INTEGRA COMPUTERS                                                               </t>
  </si>
  <si>
    <t>24867085894</t>
  </si>
  <si>
    <t xml:space="preserve">SINJ                                                        </t>
  </si>
  <si>
    <t xml:space="preserve">INTEGRA-ODRŽAVANJE MREŽE 01-26_x000D_
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</si>
  <si>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</si>
  <si>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</si>
  <si>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LONE doo                                                                        </t>
  </si>
  <si>
    <t>00512645870</t>
  </si>
  <si>
    <t xml:space="preserve">VRLIKA                                                      </t>
  </si>
  <si>
    <t>LONE- PRIJEVOZ UČENIKA 01-2026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</si>
  <si>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</si>
  <si>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</si>
  <si>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BOBIS d.o.o. za proizvodnju kolača, trajnog peciva i kruha                      </t>
  </si>
  <si>
    <t>88148846119</t>
  </si>
  <si>
    <t>BOBIS-PREHRANA 1-2026</t>
  </si>
  <si>
    <t>31.1.2026.</t>
  </si>
  <si>
    <t xml:space="preserve">T-COM                                                                           </t>
  </si>
  <si>
    <t>81793146560</t>
  </si>
  <si>
    <t>HT- TROŠAK TELEFONA 01-26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</si>
  <si>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</si>
  <si>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</si>
  <si>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OTP BANKA                                                                       </t>
  </si>
  <si>
    <t>52508873833</t>
  </si>
  <si>
    <t xml:space="preserve">ZADAR                                                       </t>
  </si>
  <si>
    <t>OTP banka- TROŠAK VOĐENJA RAČUNA 01-2026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</si>
  <si>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</si>
  <si>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</si>
  <si>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HEP OPSKRBA                                                                     </t>
  </si>
  <si>
    <t>63073332379</t>
  </si>
  <si>
    <t>HEP- ELEKTRIČNA ENERGIJA 01/2026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</si>
  <si>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</si>
  <si>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</si>
  <si>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KPM- MINIM.JAVNA USLUGA 01/2026 DONJE OGORJE</t>
  </si>
  <si>
    <t>KPM- MINIM.JAVNA USLUGA 01/2026 CRIVAC</t>
  </si>
  <si>
    <t>KPM- MINIM.JAVNA USLUGA 01/2026 VRBA</t>
  </si>
  <si>
    <t>FINA-E RAČUN 01/2026</t>
  </si>
  <si>
    <t xml:space="preserve">voditelj računovodstva: PAULA KJUKUŠIĆ                           </t>
  </si>
  <si>
    <t xml:space="preserve">odgovorna osoba: INES SEDLAR KOLAR                        </t>
  </si>
  <si>
    <t>IZVJEŠĆE O TROŠENJU SREDSTAVA ZA SIJEČANJ 2026.</t>
  </si>
  <si>
    <t/>
  </si>
  <si>
    <t>plaća COP 12/2025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</si>
  <si>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</si>
  <si>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</si>
  <si>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</si>
  <si>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</si>
  <si>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321218    </t>
  </si>
  <si>
    <t xml:space="preserve">PUT-PLAĆA                                                                                                                                                                                               </t>
  </si>
  <si>
    <t>09.01.2026.</t>
  </si>
  <si>
    <t>PUN 12/2025</t>
  </si>
  <si>
    <t>31321</t>
  </si>
  <si>
    <t>31111</t>
  </si>
  <si>
    <t>32121</t>
  </si>
  <si>
    <t xml:space="preserve">RTV PRETPLATA                                                                                                                                                         </t>
  </si>
  <si>
    <t>STP 11/12 2025.</t>
  </si>
  <si>
    <t>MATERIJALNA PRAVA - COP</t>
  </si>
  <si>
    <t>31216</t>
  </si>
  <si>
    <t>REGRES</t>
  </si>
  <si>
    <t>27.1.2026.</t>
  </si>
  <si>
    <t>datum izvješća: 19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</si>
</sst>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49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4"/>
  <sheetViews>
    <sheetView tabSelected="1" topLeftCell="A52" workbookViewId="0">
      <selection activeCell="E76" sqref="E76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24.77734375" style="1" customWidth="1"/>
    <col min="4" max="4" width="12.77734375" style="9" customWidth="1"/>
    <col min="5" max="5" width="12.77734375" style="1" customWidth="1"/>
    <col min="6" max="6" width="24.77734375" style="11" customWidth="1"/>
    <col min="7" max="7" width="12.77734375" style="13" customWidth="1"/>
    <col min="8" max="8" width="10.77734375" style="9" customWidth="1"/>
    <col min="9" max="9" width="24.77734375" style="1" customWidth="1"/>
    <col min="10" max="16384" width="8.88671875" style="1"/>
  </cols>
  <sheetData>
    <row r="2" spans="1:9" ht="15.6" x14ac:dyDescent="0.3">
      <c r="A2" s="2" t="s">
        <v>0</v>
      </c>
    </row>
    <row r="3" spans="1:9" ht="15.6" x14ac:dyDescent="0.3">
      <c r="A3" s="2" t="s">
        <v>1</v>
      </c>
    </row>
    <row r="4" spans="1:9" ht="15.6" x14ac:dyDescent="0.3">
      <c r="A4" s="2" t="s">
        <v>2</v>
      </c>
    </row>
    <row r="6" spans="1:9" ht="18" x14ac:dyDescent="0.35">
      <c r="A6" s="43" t="s">
        <v>126</v>
      </c>
      <c r="B6" s="43"/>
      <c r="C6" s="43"/>
      <c r="D6" s="43"/>
      <c r="E6" s="43"/>
      <c r="F6" s="43"/>
      <c r="G6" s="43"/>
      <c r="H6" s="43"/>
      <c r="I6" s="43"/>
    </row>
    <row r="10" spans="1:9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4" t="s">
        <v>8</v>
      </c>
      <c r="H10" s="10" t="s">
        <v>9</v>
      </c>
      <c r="I10" s="6"/>
    </row>
    <row r="11" spans="1:9" x14ac:dyDescent="0.3">
      <c r="A11" s="29"/>
      <c r="B11" s="15" t="s">
        <v>10</v>
      </c>
      <c r="C11" s="3"/>
      <c r="D11" s="16"/>
      <c r="E11" s="3"/>
      <c r="F11" s="17"/>
      <c r="G11" s="18">
        <v>18.920000000000002</v>
      </c>
      <c r="H11" s="16"/>
      <c r="I11" s="3"/>
    </row>
    <row r="12" spans="1:9" x14ac:dyDescent="0.3">
      <c r="A12" s="30"/>
      <c r="B12" s="7" t="s">
        <v>10</v>
      </c>
      <c r="C12" s="1" t="s">
        <v>11</v>
      </c>
      <c r="D12" s="9" t="s">
        <v>12</v>
      </c>
      <c r="E12" s="1" t="s">
        <v>13</v>
      </c>
      <c r="F12" s="11" t="s">
        <v>14</v>
      </c>
      <c r="G12" s="13">
        <v>8.3000000000000007</v>
      </c>
      <c r="H12" s="9" t="s">
        <v>15</v>
      </c>
      <c r="I12" s="1" t="s">
        <v>16</v>
      </c>
    </row>
    <row r="13" spans="1:9" ht="27.6" x14ac:dyDescent="0.3">
      <c r="A13" s="30"/>
      <c r="B13" s="7" t="s">
        <v>10</v>
      </c>
      <c r="C13" s="1" t="s">
        <v>17</v>
      </c>
      <c r="D13" s="9" t="s">
        <v>18</v>
      </c>
      <c r="E13" s="1" t="s">
        <v>19</v>
      </c>
      <c r="F13" s="19" t="s">
        <v>20</v>
      </c>
      <c r="G13" s="13">
        <v>10.62</v>
      </c>
      <c r="H13" s="9" t="s">
        <v>21</v>
      </c>
      <c r="I13" s="1" t="s">
        <v>140</v>
      </c>
    </row>
    <row r="14" spans="1:9" x14ac:dyDescent="0.3">
      <c r="A14" s="29"/>
      <c r="B14" s="15" t="s">
        <v>22</v>
      </c>
      <c r="C14" s="3"/>
      <c r="D14" s="16"/>
      <c r="E14" s="3"/>
      <c r="F14" s="17"/>
      <c r="G14" s="18">
        <f>SUM(G15:G20)</f>
        <v>77930.45</v>
      </c>
      <c r="H14" s="16"/>
      <c r="I14" s="3"/>
    </row>
    <row r="15" spans="1:9" ht="14.4" x14ac:dyDescent="0.3">
      <c r="A15" s="42"/>
      <c r="B15" s="36" t="s">
        <v>135</v>
      </c>
      <c r="C15" s="33"/>
      <c r="D15" s="37" t="s">
        <v>127</v>
      </c>
      <c r="E15" s="33"/>
      <c r="F15" s="38" t="s">
        <v>128</v>
      </c>
      <c r="G15" s="39">
        <v>10131.6</v>
      </c>
      <c r="H15" s="37" t="s">
        <v>129</v>
      </c>
      <c r="I15" s="34" t="s">
        <v>130</v>
      </c>
    </row>
    <row r="16" spans="1:9" ht="14.4" x14ac:dyDescent="0.3">
      <c r="A16" s="42"/>
      <c r="B16" s="36" t="s">
        <v>135</v>
      </c>
      <c r="C16" s="33"/>
      <c r="D16" s="37" t="s">
        <v>127</v>
      </c>
      <c r="E16" s="33"/>
      <c r="F16" s="38" t="s">
        <v>128</v>
      </c>
      <c r="G16" s="39">
        <v>61403.64</v>
      </c>
      <c r="H16" s="37" t="s">
        <v>131</v>
      </c>
      <c r="I16" s="34" t="s">
        <v>132</v>
      </c>
    </row>
    <row r="17" spans="1:9" ht="14.4" x14ac:dyDescent="0.3">
      <c r="A17" s="42"/>
      <c r="B17" s="36" t="s">
        <v>135</v>
      </c>
      <c r="C17" s="33"/>
      <c r="D17" s="37" t="s">
        <v>127</v>
      </c>
      <c r="E17" s="33"/>
      <c r="F17" s="38" t="s">
        <v>128</v>
      </c>
      <c r="G17" s="39">
        <v>1803.31</v>
      </c>
      <c r="H17" s="37" t="s">
        <v>133</v>
      </c>
      <c r="I17" s="34" t="s">
        <v>134</v>
      </c>
    </row>
    <row r="18" spans="1:9" ht="14.4" x14ac:dyDescent="0.3">
      <c r="A18" s="42"/>
      <c r="B18" s="36" t="s">
        <v>135</v>
      </c>
      <c r="C18" s="33"/>
      <c r="D18" s="37" t="s">
        <v>127</v>
      </c>
      <c r="E18" s="33"/>
      <c r="F18" s="38" t="s">
        <v>128</v>
      </c>
      <c r="G18" s="39">
        <v>641.20000000000005</v>
      </c>
      <c r="H18" s="37" t="s">
        <v>129</v>
      </c>
      <c r="I18" s="34" t="s">
        <v>130</v>
      </c>
    </row>
    <row r="19" spans="1:9" ht="14.4" x14ac:dyDescent="0.3">
      <c r="A19" s="42"/>
      <c r="B19" s="36" t="s">
        <v>135</v>
      </c>
      <c r="C19" s="33"/>
      <c r="D19" s="37" t="s">
        <v>127</v>
      </c>
      <c r="E19" s="33"/>
      <c r="F19" s="38" t="s">
        <v>128</v>
      </c>
      <c r="G19" s="39">
        <v>3886</v>
      </c>
      <c r="H19" s="37" t="s">
        <v>133</v>
      </c>
      <c r="I19" s="34" t="s">
        <v>134</v>
      </c>
    </row>
    <row r="20" spans="1:9" x14ac:dyDescent="0.3">
      <c r="A20" s="30"/>
      <c r="B20" s="7" t="s">
        <v>22</v>
      </c>
      <c r="C20" s="1" t="s">
        <v>23</v>
      </c>
      <c r="D20" s="9" t="s">
        <v>24</v>
      </c>
      <c r="E20" s="1" t="s">
        <v>19</v>
      </c>
      <c r="F20" s="11" t="s">
        <v>25</v>
      </c>
      <c r="G20" s="13">
        <v>64.7</v>
      </c>
      <c r="H20" s="9" t="s">
        <v>26</v>
      </c>
      <c r="I20" s="1" t="s">
        <v>27</v>
      </c>
    </row>
    <row r="21" spans="1:9" x14ac:dyDescent="0.3">
      <c r="A21" s="29"/>
      <c r="B21" s="15" t="s">
        <v>28</v>
      </c>
      <c r="C21" s="3"/>
      <c r="D21" s="16"/>
      <c r="E21" s="3"/>
      <c r="F21" s="17"/>
      <c r="G21" s="18">
        <v>53.010000000000005</v>
      </c>
      <c r="H21" s="16"/>
      <c r="I21" s="3"/>
    </row>
    <row r="22" spans="1:9" x14ac:dyDescent="0.3">
      <c r="A22" s="30"/>
      <c r="B22" s="7" t="s">
        <v>28</v>
      </c>
      <c r="C22" s="1" t="s">
        <v>29</v>
      </c>
      <c r="D22" s="9" t="s">
        <v>30</v>
      </c>
      <c r="E22" s="1" t="s">
        <v>31</v>
      </c>
      <c r="F22" s="11" t="s">
        <v>32</v>
      </c>
      <c r="G22" s="13">
        <v>27.84</v>
      </c>
      <c r="H22" s="9" t="s">
        <v>33</v>
      </c>
      <c r="I22" s="1" t="s">
        <v>34</v>
      </c>
    </row>
    <row r="23" spans="1:9" x14ac:dyDescent="0.3">
      <c r="A23" s="30"/>
      <c r="B23" s="7" t="s">
        <v>28</v>
      </c>
      <c r="C23" s="1" t="s">
        <v>29</v>
      </c>
      <c r="D23" s="9" t="s">
        <v>30</v>
      </c>
      <c r="E23" s="1" t="s">
        <v>31</v>
      </c>
      <c r="F23" s="11" t="s">
        <v>35</v>
      </c>
      <c r="G23" s="13">
        <v>10.89</v>
      </c>
      <c r="H23" s="9" t="s">
        <v>33</v>
      </c>
      <c r="I23" s="1" t="s">
        <v>34</v>
      </c>
    </row>
    <row r="24" spans="1:9" x14ac:dyDescent="0.3">
      <c r="A24" s="30"/>
      <c r="B24" s="7" t="s">
        <v>28</v>
      </c>
      <c r="C24" s="1" t="s">
        <v>29</v>
      </c>
      <c r="D24" s="9" t="s">
        <v>30</v>
      </c>
      <c r="E24" s="1" t="s">
        <v>31</v>
      </c>
      <c r="F24" s="11" t="s">
        <v>36</v>
      </c>
      <c r="G24" s="13">
        <v>14.28</v>
      </c>
      <c r="H24" s="9" t="s">
        <v>33</v>
      </c>
      <c r="I24" s="1" t="s">
        <v>34</v>
      </c>
    </row>
    <row r="25" spans="1:9" x14ac:dyDescent="0.3">
      <c r="A25" s="29"/>
      <c r="B25" s="15" t="s">
        <v>37</v>
      </c>
      <c r="C25" s="3"/>
      <c r="D25" s="16"/>
      <c r="E25" s="3"/>
      <c r="F25" s="17"/>
      <c r="G25" s="18">
        <f>SUM(G26:G30)</f>
        <v>1033.6500000000001</v>
      </c>
      <c r="H25" s="16"/>
      <c r="I25" s="3"/>
    </row>
    <row r="26" spans="1:9" s="34" customFormat="1" x14ac:dyDescent="0.3">
      <c r="A26" s="41"/>
      <c r="B26" s="36" t="s">
        <v>37</v>
      </c>
      <c r="C26" s="35"/>
      <c r="D26" s="40"/>
      <c r="E26" s="35"/>
      <c r="F26" s="38" t="s">
        <v>136</v>
      </c>
      <c r="G26" s="39">
        <v>130.93</v>
      </c>
      <c r="H26" s="37" t="s">
        <v>137</v>
      </c>
      <c r="I26" s="34" t="s">
        <v>130</v>
      </c>
    </row>
    <row r="27" spans="1:9" s="34" customFormat="1" x14ac:dyDescent="0.3">
      <c r="A27" s="41"/>
      <c r="B27" s="36" t="s">
        <v>37</v>
      </c>
      <c r="C27" s="35"/>
      <c r="D27" s="40"/>
      <c r="E27" s="35"/>
      <c r="F27" s="38" t="s">
        <v>136</v>
      </c>
      <c r="G27" s="39">
        <v>793.5</v>
      </c>
      <c r="H27" s="37" t="s">
        <v>138</v>
      </c>
      <c r="I27" s="34" t="s">
        <v>132</v>
      </c>
    </row>
    <row r="28" spans="1:9" s="34" customFormat="1" x14ac:dyDescent="0.3">
      <c r="A28" s="41"/>
      <c r="B28" s="36" t="s">
        <v>37</v>
      </c>
      <c r="C28" s="35"/>
      <c r="D28" s="40"/>
      <c r="E28" s="35"/>
      <c r="F28" s="38" t="s">
        <v>136</v>
      </c>
      <c r="G28" s="39">
        <v>34</v>
      </c>
      <c r="H28" s="37" t="s">
        <v>139</v>
      </c>
      <c r="I28" s="34" t="s">
        <v>134</v>
      </c>
    </row>
    <row r="29" spans="1:9" x14ac:dyDescent="0.3">
      <c r="A29" s="30"/>
      <c r="B29" s="7" t="s">
        <v>37</v>
      </c>
      <c r="C29" s="1" t="s">
        <v>38</v>
      </c>
      <c r="D29" s="9" t="s">
        <v>39</v>
      </c>
      <c r="E29" s="1" t="s">
        <v>19</v>
      </c>
      <c r="F29" s="11" t="s">
        <v>40</v>
      </c>
      <c r="G29" s="13">
        <v>58</v>
      </c>
      <c r="H29" s="9" t="s">
        <v>41</v>
      </c>
      <c r="I29" s="1" t="s">
        <v>42</v>
      </c>
    </row>
    <row r="30" spans="1:9" x14ac:dyDescent="0.3">
      <c r="A30" s="30"/>
      <c r="B30" s="7" t="s">
        <v>37</v>
      </c>
      <c r="C30" s="1" t="s">
        <v>43</v>
      </c>
      <c r="D30" s="9" t="s">
        <v>44</v>
      </c>
      <c r="E30" s="1" t="s">
        <v>19</v>
      </c>
      <c r="F30" s="11" t="s">
        <v>45</v>
      </c>
      <c r="G30" s="13">
        <v>17.22</v>
      </c>
      <c r="H30" s="9" t="s">
        <v>46</v>
      </c>
      <c r="I30" s="1" t="s">
        <v>47</v>
      </c>
    </row>
    <row r="31" spans="1:9" x14ac:dyDescent="0.3">
      <c r="A31" s="29"/>
      <c r="B31" s="15" t="s">
        <v>48</v>
      </c>
      <c r="C31" s="3"/>
      <c r="D31" s="16"/>
      <c r="E31" s="3"/>
      <c r="F31" s="17"/>
      <c r="G31" s="18">
        <v>49.78</v>
      </c>
      <c r="H31" s="16"/>
      <c r="I31" s="3"/>
    </row>
    <row r="32" spans="1:9" x14ac:dyDescent="0.3">
      <c r="A32" s="30"/>
      <c r="B32" s="7" t="s">
        <v>48</v>
      </c>
      <c r="C32" s="1" t="s">
        <v>23</v>
      </c>
      <c r="D32" s="9" t="s">
        <v>24</v>
      </c>
      <c r="E32" s="1" t="s">
        <v>19</v>
      </c>
      <c r="F32" s="11" t="s">
        <v>49</v>
      </c>
      <c r="G32" s="13">
        <v>49.78</v>
      </c>
      <c r="H32" s="9" t="s">
        <v>26</v>
      </c>
      <c r="I32" s="1" t="s">
        <v>27</v>
      </c>
    </row>
    <row r="33" spans="1:9" x14ac:dyDescent="0.3">
      <c r="A33" s="29"/>
      <c r="B33" s="15" t="s">
        <v>50</v>
      </c>
      <c r="C33" s="3"/>
      <c r="D33" s="16"/>
      <c r="E33" s="3"/>
      <c r="F33" s="17"/>
      <c r="G33" s="18">
        <v>239.31</v>
      </c>
      <c r="H33" s="16"/>
      <c r="I33" s="3"/>
    </row>
    <row r="34" spans="1:9" x14ac:dyDescent="0.3">
      <c r="A34" s="30"/>
      <c r="B34" s="7" t="s">
        <v>50</v>
      </c>
      <c r="C34" s="1" t="s">
        <v>51</v>
      </c>
      <c r="D34" s="9" t="s">
        <v>52</v>
      </c>
      <c r="E34" s="1" t="s">
        <v>19</v>
      </c>
      <c r="F34" s="11" t="s">
        <v>53</v>
      </c>
      <c r="G34" s="13">
        <v>239.31</v>
      </c>
      <c r="H34" s="9" t="s">
        <v>54</v>
      </c>
      <c r="I34" s="1" t="s">
        <v>55</v>
      </c>
    </row>
    <row r="35" spans="1:9" x14ac:dyDescent="0.3">
      <c r="A35" s="29"/>
      <c r="B35" s="15" t="s">
        <v>56</v>
      </c>
      <c r="C35" s="3"/>
      <c r="D35" s="16"/>
      <c r="E35" s="3"/>
      <c r="F35" s="17"/>
      <c r="G35" s="18">
        <v>1.66</v>
      </c>
      <c r="H35" s="16"/>
      <c r="I35" s="3"/>
    </row>
    <row r="36" spans="1:9" x14ac:dyDescent="0.3">
      <c r="A36" s="30"/>
      <c r="B36" s="7" t="s">
        <v>56</v>
      </c>
      <c r="C36" s="1" t="s">
        <v>23</v>
      </c>
      <c r="D36" s="9" t="s">
        <v>24</v>
      </c>
      <c r="E36" s="1" t="s">
        <v>19</v>
      </c>
      <c r="F36" s="11" t="s">
        <v>57</v>
      </c>
      <c r="G36" s="13">
        <v>1.66</v>
      </c>
      <c r="H36" s="9" t="s">
        <v>58</v>
      </c>
      <c r="I36" s="1" t="s">
        <v>59</v>
      </c>
    </row>
    <row r="37" spans="1:9" x14ac:dyDescent="0.3">
      <c r="A37" s="29"/>
      <c r="B37" s="15" t="s">
        <v>60</v>
      </c>
      <c r="C37" s="3"/>
      <c r="D37" s="16"/>
      <c r="E37" s="3"/>
      <c r="F37" s="17"/>
      <c r="G37" s="18">
        <f>SUM(G38:G41)</f>
        <v>267.44</v>
      </c>
      <c r="H37" s="16"/>
      <c r="I37" s="3"/>
    </row>
    <row r="38" spans="1:9" s="34" customFormat="1" x14ac:dyDescent="0.3">
      <c r="A38" s="41"/>
      <c r="B38" s="36" t="s">
        <v>60</v>
      </c>
      <c r="C38" s="35"/>
      <c r="D38" s="40"/>
      <c r="E38" s="35"/>
      <c r="F38" s="38" t="s">
        <v>141</v>
      </c>
      <c r="G38" s="39">
        <v>18.8</v>
      </c>
      <c r="H38" s="37" t="s">
        <v>137</v>
      </c>
      <c r="I38" s="34" t="s">
        <v>130</v>
      </c>
    </row>
    <row r="39" spans="1:9" s="34" customFormat="1" x14ac:dyDescent="0.3">
      <c r="A39" s="41"/>
      <c r="B39" s="36" t="s">
        <v>60</v>
      </c>
      <c r="C39" s="35"/>
      <c r="D39" s="40"/>
      <c r="E39" s="35"/>
      <c r="F39" s="38" t="s">
        <v>141</v>
      </c>
      <c r="G39" s="39">
        <v>113.94</v>
      </c>
      <c r="H39" s="37" t="s">
        <v>138</v>
      </c>
      <c r="I39" s="34" t="s">
        <v>132</v>
      </c>
    </row>
    <row r="40" spans="1:9" x14ac:dyDescent="0.3">
      <c r="A40" s="30"/>
      <c r="B40" s="7" t="s">
        <v>60</v>
      </c>
      <c r="C40" s="1" t="s">
        <v>61</v>
      </c>
      <c r="D40" s="9" t="s">
        <v>44</v>
      </c>
      <c r="E40" s="1" t="s">
        <v>19</v>
      </c>
      <c r="F40" s="11" t="s">
        <v>62</v>
      </c>
      <c r="G40" s="13">
        <v>70</v>
      </c>
      <c r="H40" s="9" t="s">
        <v>63</v>
      </c>
      <c r="I40" s="1" t="s">
        <v>64</v>
      </c>
    </row>
    <row r="41" spans="1:9" x14ac:dyDescent="0.3">
      <c r="A41" s="30"/>
      <c r="B41" s="7" t="s">
        <v>60</v>
      </c>
      <c r="C41" s="1" t="s">
        <v>23</v>
      </c>
      <c r="D41" s="9" t="s">
        <v>24</v>
      </c>
      <c r="E41" s="1" t="s">
        <v>19</v>
      </c>
      <c r="F41" s="11" t="s">
        <v>65</v>
      </c>
      <c r="G41" s="13">
        <v>64.7</v>
      </c>
      <c r="H41" s="9" t="s">
        <v>26</v>
      </c>
      <c r="I41" s="1" t="s">
        <v>27</v>
      </c>
    </row>
    <row r="42" spans="1:9" x14ac:dyDescent="0.3">
      <c r="A42" s="29"/>
      <c r="B42" s="15" t="s">
        <v>66</v>
      </c>
      <c r="C42" s="3"/>
      <c r="D42" s="16"/>
      <c r="E42" s="3"/>
      <c r="F42" s="17"/>
      <c r="G42" s="18">
        <v>282.5</v>
      </c>
      <c r="H42" s="16"/>
      <c r="I42" s="3"/>
    </row>
    <row r="43" spans="1:9" x14ac:dyDescent="0.3">
      <c r="A43" s="30"/>
      <c r="B43" s="7" t="s">
        <v>66</v>
      </c>
      <c r="C43" s="1" t="s">
        <v>67</v>
      </c>
      <c r="D43" s="9" t="s">
        <v>68</v>
      </c>
      <c r="E43" s="1" t="s">
        <v>69</v>
      </c>
      <c r="F43" s="11" t="s">
        <v>70</v>
      </c>
      <c r="G43" s="13">
        <v>282.5</v>
      </c>
      <c r="H43" s="9" t="s">
        <v>41</v>
      </c>
      <c r="I43" s="1" t="s">
        <v>42</v>
      </c>
    </row>
    <row r="44" spans="1:9" x14ac:dyDescent="0.3">
      <c r="A44" s="29"/>
      <c r="B44" s="15" t="s">
        <v>71</v>
      </c>
      <c r="C44" s="3"/>
      <c r="D44" s="16"/>
      <c r="E44" s="3"/>
      <c r="F44" s="17"/>
      <c r="G44" s="18">
        <v>278.75</v>
      </c>
      <c r="H44" s="16"/>
      <c r="I44" s="3"/>
    </row>
    <row r="45" spans="1:9" x14ac:dyDescent="0.3">
      <c r="A45" s="30"/>
      <c r="B45" s="7" t="s">
        <v>71</v>
      </c>
      <c r="C45" s="1" t="s">
        <v>72</v>
      </c>
      <c r="D45" s="9" t="s">
        <v>73</v>
      </c>
      <c r="E45" s="1" t="s">
        <v>74</v>
      </c>
      <c r="F45" s="11" t="s">
        <v>75</v>
      </c>
      <c r="G45" s="13">
        <v>278.75</v>
      </c>
      <c r="H45" s="9" t="s">
        <v>76</v>
      </c>
      <c r="I45" s="1" t="s">
        <v>77</v>
      </c>
    </row>
    <row r="46" spans="1:9" s="34" customFormat="1" x14ac:dyDescent="0.3">
      <c r="A46" s="42"/>
      <c r="B46" s="15" t="s">
        <v>145</v>
      </c>
      <c r="D46" s="37"/>
      <c r="F46" s="38"/>
      <c r="G46" s="18">
        <v>600</v>
      </c>
      <c r="H46" s="37"/>
    </row>
    <row r="47" spans="1:9" s="34" customFormat="1" x14ac:dyDescent="0.3">
      <c r="A47" s="42"/>
      <c r="B47" s="36" t="s">
        <v>145</v>
      </c>
      <c r="D47" s="37"/>
      <c r="F47" s="38" t="s">
        <v>142</v>
      </c>
      <c r="G47" s="39">
        <v>600</v>
      </c>
      <c r="H47" s="37" t="s">
        <v>143</v>
      </c>
      <c r="I47" s="34" t="s">
        <v>144</v>
      </c>
    </row>
    <row r="48" spans="1:9" s="34" customFormat="1" x14ac:dyDescent="0.3">
      <c r="A48" s="42"/>
      <c r="B48" s="36"/>
      <c r="D48" s="37"/>
      <c r="F48" s="38"/>
      <c r="G48" s="39"/>
      <c r="H48" s="37"/>
    </row>
    <row r="49" spans="1:9" x14ac:dyDescent="0.3">
      <c r="A49" s="29"/>
      <c r="B49" s="15" t="s">
        <v>78</v>
      </c>
      <c r="C49" s="3"/>
      <c r="D49" s="16"/>
      <c r="E49" s="3"/>
      <c r="F49" s="17"/>
      <c r="G49" s="18">
        <v>55.769999999999996</v>
      </c>
      <c r="H49" s="16"/>
      <c r="I49" s="3"/>
    </row>
    <row r="50" spans="1:9" x14ac:dyDescent="0.3">
      <c r="A50" s="30"/>
      <c r="B50" s="7" t="s">
        <v>78</v>
      </c>
      <c r="C50" s="1" t="s">
        <v>79</v>
      </c>
      <c r="D50" s="9" t="s">
        <v>44</v>
      </c>
      <c r="E50" s="1" t="s">
        <v>80</v>
      </c>
      <c r="F50" s="11" t="s">
        <v>81</v>
      </c>
      <c r="G50" s="13">
        <v>14.87</v>
      </c>
      <c r="H50" s="9" t="s">
        <v>82</v>
      </c>
      <c r="I50" s="1" t="s">
        <v>83</v>
      </c>
    </row>
    <row r="51" spans="1:9" x14ac:dyDescent="0.3">
      <c r="A51" s="30"/>
      <c r="B51" s="7" t="s">
        <v>78</v>
      </c>
      <c r="C51" s="1" t="s">
        <v>79</v>
      </c>
      <c r="D51" s="9" t="s">
        <v>44</v>
      </c>
      <c r="E51" s="1" t="s">
        <v>80</v>
      </c>
      <c r="F51" s="11" t="s">
        <v>81</v>
      </c>
      <c r="G51" s="13">
        <v>14.9</v>
      </c>
      <c r="H51" s="9" t="s">
        <v>82</v>
      </c>
      <c r="I51" s="1" t="s">
        <v>83</v>
      </c>
    </row>
    <row r="52" spans="1:9" x14ac:dyDescent="0.3">
      <c r="A52" s="30"/>
      <c r="B52" s="7" t="s">
        <v>78</v>
      </c>
      <c r="C52" s="1" t="s">
        <v>72</v>
      </c>
      <c r="D52" s="9" t="s">
        <v>73</v>
      </c>
      <c r="E52" s="1" t="s">
        <v>74</v>
      </c>
      <c r="F52" s="11" t="s">
        <v>84</v>
      </c>
      <c r="G52" s="13">
        <v>26</v>
      </c>
      <c r="H52" s="9" t="s">
        <v>85</v>
      </c>
      <c r="I52" s="1" t="s">
        <v>86</v>
      </c>
    </row>
    <row r="53" spans="1:9" x14ac:dyDescent="0.3">
      <c r="A53" s="29"/>
      <c r="B53" s="15" t="s">
        <v>87</v>
      </c>
      <c r="C53" s="3"/>
      <c r="D53" s="16"/>
      <c r="E53" s="3"/>
      <c r="F53" s="17"/>
      <c r="G53" s="18">
        <v>3080.6400000000003</v>
      </c>
      <c r="H53" s="16"/>
      <c r="I53" s="3"/>
    </row>
    <row r="54" spans="1:9" ht="41.4" x14ac:dyDescent="0.3">
      <c r="A54" s="30"/>
      <c r="B54" s="7" t="s">
        <v>87</v>
      </c>
      <c r="C54" s="1" t="s">
        <v>88</v>
      </c>
      <c r="D54" s="9" t="s">
        <v>89</v>
      </c>
      <c r="E54" s="1" t="s">
        <v>90</v>
      </c>
      <c r="F54" s="19" t="s">
        <v>91</v>
      </c>
      <c r="G54" s="13">
        <v>82.95</v>
      </c>
      <c r="H54" s="9" t="s">
        <v>92</v>
      </c>
      <c r="I54" s="1" t="s">
        <v>93</v>
      </c>
    </row>
    <row r="55" spans="1:9" x14ac:dyDescent="0.3">
      <c r="A55" s="30"/>
      <c r="B55" s="7" t="s">
        <v>87</v>
      </c>
      <c r="C55" s="1" t="s">
        <v>94</v>
      </c>
      <c r="D55" s="9" t="s">
        <v>95</v>
      </c>
      <c r="E55" s="1" t="s">
        <v>96</v>
      </c>
      <c r="F55" s="11" t="s">
        <v>97</v>
      </c>
      <c r="G55" s="13">
        <v>1950.94</v>
      </c>
      <c r="H55" s="9" t="s">
        <v>98</v>
      </c>
      <c r="I55" s="1" t="s">
        <v>99</v>
      </c>
    </row>
    <row r="56" spans="1:9" x14ac:dyDescent="0.3">
      <c r="A56" s="30"/>
      <c r="B56" s="7" t="s">
        <v>87</v>
      </c>
      <c r="C56" s="1" t="s">
        <v>100</v>
      </c>
      <c r="D56" s="9" t="s">
        <v>101</v>
      </c>
      <c r="E56" s="1" t="s">
        <v>80</v>
      </c>
      <c r="F56" s="11" t="s">
        <v>102</v>
      </c>
      <c r="G56" s="13">
        <v>1046.75</v>
      </c>
      <c r="H56" s="9" t="s">
        <v>46</v>
      </c>
      <c r="I56" s="1" t="s">
        <v>47</v>
      </c>
    </row>
    <row r="57" spans="1:9" x14ac:dyDescent="0.3">
      <c r="A57" s="29"/>
      <c r="B57" s="15" t="s">
        <v>103</v>
      </c>
      <c r="C57" s="3"/>
      <c r="D57" s="16"/>
      <c r="E57" s="3"/>
      <c r="F57" s="17"/>
      <c r="G57" s="18">
        <v>840.89</v>
      </c>
      <c r="H57" s="16"/>
      <c r="I57" s="3"/>
    </row>
    <row r="58" spans="1:9" x14ac:dyDescent="0.3">
      <c r="A58" s="30"/>
      <c r="B58" s="7" t="s">
        <v>103</v>
      </c>
      <c r="C58" s="1" t="s">
        <v>104</v>
      </c>
      <c r="D58" s="9" t="s">
        <v>105</v>
      </c>
      <c r="E58" s="1" t="s">
        <v>19</v>
      </c>
      <c r="F58" s="11" t="s">
        <v>106</v>
      </c>
      <c r="G58" s="13">
        <v>19.86</v>
      </c>
      <c r="H58" s="9" t="s">
        <v>107</v>
      </c>
      <c r="I58" s="1" t="s">
        <v>108</v>
      </c>
    </row>
    <row r="59" spans="1:9" x14ac:dyDescent="0.3">
      <c r="A59" s="30"/>
      <c r="B59" s="7" t="s">
        <v>103</v>
      </c>
      <c r="C59" s="1" t="s">
        <v>104</v>
      </c>
      <c r="D59" s="9" t="s">
        <v>105</v>
      </c>
      <c r="E59" s="1" t="s">
        <v>19</v>
      </c>
      <c r="F59" s="11" t="s">
        <v>106</v>
      </c>
      <c r="G59" s="13">
        <v>22.59</v>
      </c>
      <c r="H59" s="9" t="s">
        <v>107</v>
      </c>
      <c r="I59" s="1" t="s">
        <v>108</v>
      </c>
    </row>
    <row r="60" spans="1:9" x14ac:dyDescent="0.3">
      <c r="A60" s="30"/>
      <c r="B60" s="7" t="s">
        <v>103</v>
      </c>
      <c r="C60" s="1" t="s">
        <v>109</v>
      </c>
      <c r="D60" s="9" t="s">
        <v>110</v>
      </c>
      <c r="E60" s="1" t="s">
        <v>111</v>
      </c>
      <c r="F60" s="11" t="s">
        <v>112</v>
      </c>
      <c r="G60" s="13">
        <v>32.65</v>
      </c>
      <c r="H60" s="9" t="s">
        <v>113</v>
      </c>
      <c r="I60" s="1" t="s">
        <v>114</v>
      </c>
    </row>
    <row r="61" spans="1:9" x14ac:dyDescent="0.3">
      <c r="A61" s="30"/>
      <c r="B61" s="7" t="s">
        <v>103</v>
      </c>
      <c r="C61" s="1" t="s">
        <v>104</v>
      </c>
      <c r="D61" s="9" t="s">
        <v>105</v>
      </c>
      <c r="E61" s="1" t="s">
        <v>19</v>
      </c>
      <c r="F61" s="11" t="s">
        <v>106</v>
      </c>
      <c r="G61" s="13">
        <v>12.12</v>
      </c>
      <c r="H61" s="9" t="s">
        <v>107</v>
      </c>
      <c r="I61" s="1" t="s">
        <v>108</v>
      </c>
    </row>
    <row r="62" spans="1:9" x14ac:dyDescent="0.3">
      <c r="A62" s="30"/>
      <c r="B62" s="7" t="s">
        <v>103</v>
      </c>
      <c r="C62" s="1" t="s">
        <v>104</v>
      </c>
      <c r="D62" s="9" t="s">
        <v>105</v>
      </c>
      <c r="E62" s="1" t="s">
        <v>19</v>
      </c>
      <c r="F62" s="11" t="s">
        <v>106</v>
      </c>
      <c r="G62" s="13">
        <v>20.23</v>
      </c>
      <c r="H62" s="9" t="s">
        <v>107</v>
      </c>
      <c r="I62" s="1" t="s">
        <v>108</v>
      </c>
    </row>
    <row r="63" spans="1:9" x14ac:dyDescent="0.3">
      <c r="A63" s="30"/>
      <c r="B63" s="7" t="s">
        <v>103</v>
      </c>
      <c r="C63" s="1" t="s">
        <v>104</v>
      </c>
      <c r="D63" s="9" t="s">
        <v>105</v>
      </c>
      <c r="E63" s="1" t="s">
        <v>19</v>
      </c>
      <c r="F63" s="11" t="s">
        <v>106</v>
      </c>
      <c r="G63" s="13">
        <v>12.31</v>
      </c>
      <c r="H63" s="9" t="s">
        <v>107</v>
      </c>
      <c r="I63" s="1" t="s">
        <v>108</v>
      </c>
    </row>
    <row r="64" spans="1:9" x14ac:dyDescent="0.3">
      <c r="A64" s="30"/>
      <c r="B64" s="7" t="s">
        <v>103</v>
      </c>
      <c r="C64" s="1" t="s">
        <v>115</v>
      </c>
      <c r="D64" s="9" t="s">
        <v>116</v>
      </c>
      <c r="E64" s="1" t="s">
        <v>19</v>
      </c>
      <c r="F64" s="11" t="s">
        <v>117</v>
      </c>
      <c r="G64" s="13">
        <v>666.46</v>
      </c>
      <c r="H64" s="9" t="s">
        <v>118</v>
      </c>
      <c r="I64" s="1" t="s">
        <v>119</v>
      </c>
    </row>
    <row r="65" spans="1:9" x14ac:dyDescent="0.3">
      <c r="A65" s="30"/>
      <c r="B65" s="7" t="s">
        <v>103</v>
      </c>
      <c r="C65" s="1" t="s">
        <v>29</v>
      </c>
      <c r="D65" s="9" t="s">
        <v>30</v>
      </c>
      <c r="E65" s="1" t="s">
        <v>31</v>
      </c>
      <c r="F65" s="11" t="s">
        <v>120</v>
      </c>
      <c r="G65" s="13">
        <v>10.89</v>
      </c>
      <c r="H65" s="9" t="s">
        <v>33</v>
      </c>
      <c r="I65" s="1" t="s">
        <v>34</v>
      </c>
    </row>
    <row r="66" spans="1:9" x14ac:dyDescent="0.3">
      <c r="A66" s="30"/>
      <c r="B66" s="7" t="s">
        <v>103</v>
      </c>
      <c r="C66" s="1" t="s">
        <v>29</v>
      </c>
      <c r="D66" s="9" t="s">
        <v>30</v>
      </c>
      <c r="E66" s="1" t="s">
        <v>31</v>
      </c>
      <c r="F66" s="11" t="s">
        <v>121</v>
      </c>
      <c r="G66" s="13">
        <v>14.28</v>
      </c>
      <c r="H66" s="9" t="s">
        <v>33</v>
      </c>
      <c r="I66" s="1" t="s">
        <v>34</v>
      </c>
    </row>
    <row r="67" spans="1:9" x14ac:dyDescent="0.3">
      <c r="A67" s="30"/>
      <c r="B67" s="7" t="s">
        <v>103</v>
      </c>
      <c r="C67" s="1" t="s">
        <v>29</v>
      </c>
      <c r="D67" s="9" t="s">
        <v>30</v>
      </c>
      <c r="E67" s="1" t="s">
        <v>31</v>
      </c>
      <c r="F67" s="11" t="s">
        <v>122</v>
      </c>
      <c r="G67" s="13">
        <v>27.84</v>
      </c>
      <c r="H67" s="9" t="s">
        <v>33</v>
      </c>
      <c r="I67" s="1" t="s">
        <v>34</v>
      </c>
    </row>
    <row r="68" spans="1:9" x14ac:dyDescent="0.3">
      <c r="A68" s="30"/>
      <c r="B68" s="7" t="s">
        <v>103</v>
      </c>
      <c r="C68" s="1" t="s">
        <v>23</v>
      </c>
      <c r="D68" s="9" t="s">
        <v>24</v>
      </c>
      <c r="E68" s="1" t="s">
        <v>19</v>
      </c>
      <c r="F68" s="11" t="s">
        <v>123</v>
      </c>
      <c r="G68" s="13">
        <v>1.66</v>
      </c>
      <c r="H68" s="9" t="s">
        <v>58</v>
      </c>
      <c r="I68" s="1" t="s">
        <v>59</v>
      </c>
    </row>
    <row r="69" spans="1:9" x14ac:dyDescent="0.3">
      <c r="A69" s="31"/>
      <c r="B69" s="20"/>
      <c r="C69" s="4"/>
      <c r="D69" s="21"/>
      <c r="E69" s="4"/>
      <c r="F69" s="22"/>
      <c r="G69" s="23">
        <f>SUM(G11,G14,G21,G25,G31,G33,G35,G37,G42,G44,G46,G49,G53,G57)</f>
        <v>84732.76999999999</v>
      </c>
      <c r="H69" s="21"/>
      <c r="I69" s="4"/>
    </row>
    <row r="70" spans="1:9" x14ac:dyDescent="0.3">
      <c r="A70" s="32"/>
      <c r="B70" s="25"/>
      <c r="C70" s="24"/>
      <c r="D70" s="26"/>
      <c r="E70" s="24"/>
      <c r="F70" s="27"/>
      <c r="G70" s="28"/>
      <c r="H70" s="26"/>
      <c r="I70" s="24"/>
    </row>
    <row r="72" spans="1:9" x14ac:dyDescent="0.3">
      <c r="B72" s="7" t="s">
        <v>146</v>
      </c>
    </row>
    <row r="73" spans="1:9" x14ac:dyDescent="0.3">
      <c r="B73" s="7" t="s">
        <v>124</v>
      </c>
    </row>
    <row r="74" spans="1:9" x14ac:dyDescent="0.3">
      <c r="B74" s="7" t="s">
        <v>125</v>
      </c>
    </row>
  </sheetData>
  <mergeCells count="1">
    <mergeCell ref="A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2026-02-25T07:36:56Z</dcterms:created>
  <dcterms:modified xsi:type="dcterms:W3CDTF">2026-03-03T11:11:23Z</dcterms:modified>
</cp:coreProperties>
</file>