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tables/table3.xml" ContentType="application/vnd.openxmlformats-officedocument.spreadsheetml.table+xml"/>
  <Override PartName="/xl/comments2.xml" ContentType="application/vnd.openxmlformats-officedocument.spreadsheetml.comments+xml"/>
  <Override PartName="/xl/tables/table4.xml" ContentType="application/vnd.openxmlformats-officedocument.spreadsheetml.table+xml"/>
  <Override PartName="/xl/comments3.xml" ContentType="application/vnd.openxmlformats-officedocument.spreadsheetml.comments+xml"/>
  <Override PartName="/xl/tables/table5.xml" ContentType="application/vnd.openxmlformats-officedocument.spreadsheetml.table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6" windowHeight="7368" activeTab="4"/>
  </bookViews>
  <sheets>
    <sheet name="SIJEČANJ " sheetId="1" r:id="rId1"/>
    <sheet name="VELJAČA" sheetId="9" r:id="rId2"/>
    <sheet name="OŽUJAK" sheetId="10" r:id="rId3"/>
    <sheet name="TRAVANJ " sheetId="12" r:id="rId4"/>
    <sheet name="SVIBANJ" sheetId="13" r:id="rId5"/>
    <sheet name="List1" sheetId="11" r:id="rId6"/>
  </sheets>
  <definedNames>
    <definedName name="Br_fakture" localSheetId="2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upac" localSheetId="4">#REF!</definedName>
    <definedName name="kupac" localSheetId="3">#REF!</definedName>
    <definedName name="kupac">#REF!</definedName>
    <definedName name="NazivTvrtke" localSheetId="2">OŽUJAK!#REF!</definedName>
    <definedName name="NazivTvrtke" localSheetId="4">SVIBANJ!#REF!</definedName>
    <definedName name="NazivTvrtke" localSheetId="3">'TRAVANJ '!#REF!</definedName>
    <definedName name="NazivTvrtke" localSheetId="1">VELJAČA!#REF!</definedName>
    <definedName name="NazivTvrtke">'SIJEČANJ '!#REF!</definedName>
    <definedName name="OŽUJAK" localSheetId="2">#REF!</definedName>
    <definedName name="OŽUJAK" localSheetId="4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2">OŽUJAK!#REF!</definedName>
    <definedName name="rngInvoice" localSheetId="4">SVIBANJ!#REF!</definedName>
    <definedName name="rngInvoice" localSheetId="3">'TRAVANJ '!#REF!</definedName>
    <definedName name="rngInvoice" localSheetId="1">VELJAČA!#REF!</definedName>
    <definedName name="rngInvoice">'SIJEČANJ '!#REF!</definedName>
    <definedName name="TraženjeKupca" localSheetId="2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2" i="13" l="1" a="1"/>
  <c r="C12" i="13" s="1"/>
  <c r="B12" i="13" a="1"/>
  <c r="B12" i="13" s="1"/>
  <c r="C11" i="13" a="1"/>
  <c r="C11" i="13" s="1"/>
  <c r="B11" i="13" a="1"/>
  <c r="B11" i="13" s="1"/>
  <c r="C10" i="13" a="1"/>
  <c r="C10" i="13" s="1"/>
  <c r="B10" i="13" a="1"/>
  <c r="B10" i="13" s="1"/>
  <c r="C9" i="13" a="1"/>
  <c r="C9" i="13" s="1"/>
  <c r="B9" i="13" a="1"/>
  <c r="B9" i="13" s="1"/>
  <c r="C7" i="13" a="1"/>
  <c r="C7" i="13" s="1"/>
  <c r="B7" i="13" a="1"/>
  <c r="B7" i="13" s="1"/>
  <c r="C12" i="12" l="1" a="1"/>
  <c r="C12" i="12" s="1"/>
  <c r="B12" i="12" a="1"/>
  <c r="B12" i="12" s="1"/>
  <c r="C11" i="12" a="1"/>
  <c r="C11" i="12" s="1"/>
  <c r="B11" i="12" a="1"/>
  <c r="B11" i="12" s="1"/>
  <c r="C10" i="12" a="1"/>
  <c r="C10" i="12" s="1"/>
  <c r="B10" i="12" a="1"/>
  <c r="B10" i="12" s="1"/>
  <c r="C9" i="12" a="1"/>
  <c r="C9" i="12" s="1"/>
  <c r="B9" i="12" a="1"/>
  <c r="B9" i="12" s="1"/>
  <c r="C7" i="12" a="1"/>
  <c r="C7" i="12" s="1"/>
  <c r="B7" i="12" a="1"/>
  <c r="B7" i="12" s="1"/>
  <c r="C12" i="10" l="1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7" i="10" a="1"/>
  <c r="C7" i="10" s="1"/>
  <c r="B7" i="10" a="1"/>
  <c r="B7" i="10" s="1"/>
  <c r="C11" i="9" l="1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7" i="9" a="1"/>
  <c r="C7" i="9" s="1"/>
  <c r="B7" i="9" a="1"/>
  <c r="B7" i="9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E44" i="1" l="1"/>
  <c r="E45" i="1" s="1"/>
</calcChain>
</file>

<file path=xl/comments1.xml><?xml version="1.0" encoding="utf-8"?>
<comments xmlns="http://schemas.openxmlformats.org/spreadsheetml/2006/main">
  <authors>
    <author>dell</author>
  </authors>
  <commentList>
    <comment ref="B35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B38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B40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B40" authorId="0" shapeId="0">
      <text>
        <r>
          <rPr>
            <b/>
            <sz val="9"/>
            <color indexed="81"/>
            <rFont val="Segoe UI"/>
            <family val="2"/>
            <charset val="238"/>
          </rPr>
          <t>dell: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<sst xmlns="http://schemas.openxmlformats.org/spreadsheetml/2006/main" count="757" uniqueCount="131">
  <si>
    <t>Siječanj 2024.g.</t>
  </si>
  <si>
    <t>Iznos</t>
  </si>
  <si>
    <t>ZAGREB</t>
  </si>
  <si>
    <t>HZOŠ</t>
  </si>
  <si>
    <t>ZAPOSLENICI</t>
  </si>
  <si>
    <t>DRŽAVNI PRORAČUN RH</t>
  </si>
  <si>
    <t>3295 NOVČANA NAKNADA POSLODAVCA ZBOG NEZAPOŠLJAVANJA OSOBA S INVALIDITETOM ZA 12/23</t>
  </si>
  <si>
    <t>UKUPNO</t>
  </si>
  <si>
    <t>HRVATSKI TELEKOM D.D.</t>
  </si>
  <si>
    <t>3223 ENERGIJA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</si>
  <si>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</si>
  <si>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</si>
  <si>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</si>
  <si>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</si>
  <si>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</si>
  <si>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</si>
  <si>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>Veljača 2024.g.</t>
  </si>
  <si>
    <t>3212 PRIJEVOZ ZA SIJEČANJ 2024.</t>
  </si>
  <si>
    <t>3111 PLAĆA  ZA  SIJEČANJ 2024.</t>
  </si>
  <si>
    <t>Naziv ustanove: OŠ BRAĆE RADIĆA</t>
  </si>
  <si>
    <t>Poštanski broj i grad: 21231 BRAČEVIĆ, DONJI MUĆ</t>
  </si>
  <si>
    <t>T: Telefonski broj: 021- 810-174</t>
  </si>
  <si>
    <t>Adresa:VRBA I 11</t>
  </si>
  <si>
    <t>3132 DOPRINOSI ZA OBVEZNO ZDRAVSTVENO OSIGURANJE</t>
  </si>
  <si>
    <t>3212 PRIJEVOZ DJELATNIKA</t>
  </si>
  <si>
    <t>BERLINER</t>
  </si>
  <si>
    <t>SPLIT</t>
  </si>
  <si>
    <t xml:space="preserve">3221 UREDSKI MATERIJAL </t>
  </si>
  <si>
    <t>KIK</t>
  </si>
  <si>
    <t>KAŠTEL SUĆURAC</t>
  </si>
  <si>
    <t>3221 UREDSKI MATERIJAL</t>
  </si>
  <si>
    <t>3121 OSTALI RASHODI ZA ZAPOSLENE</t>
  </si>
  <si>
    <t>EMMEZETA</t>
  </si>
  <si>
    <t>DONJI STUPNIK</t>
  </si>
  <si>
    <t>3221 OSNOVNI MATERIJAL I SIROVINE</t>
  </si>
  <si>
    <t>BOŽO MARKETI</t>
  </si>
  <si>
    <t>VRLIKA</t>
  </si>
  <si>
    <t>LISANA KOMERC</t>
  </si>
  <si>
    <t>3224 MATERIJAL I DIJELOVI</t>
  </si>
  <si>
    <t>KAŠTEL NOVI</t>
  </si>
  <si>
    <t>JYSK</t>
  </si>
  <si>
    <t>3225 SITNI INVENTAR</t>
  </si>
  <si>
    <t>PEVEX</t>
  </si>
  <si>
    <t>SESVETE</t>
  </si>
  <si>
    <t>3231 OSTALE USLUGE ZA KOMUNIKACIJU I PRIJEVOZ</t>
  </si>
  <si>
    <t>LONE</t>
  </si>
  <si>
    <t>00512645870</t>
  </si>
  <si>
    <t>ŽIVA VODA</t>
  </si>
  <si>
    <t>3234 OPSKRBA VODOM</t>
  </si>
  <si>
    <t>LIKOMED VETERINA</t>
  </si>
  <si>
    <t>3234 DERATIZACIJA I DEZISENKCIJA</t>
  </si>
  <si>
    <t>BRNAZE</t>
  </si>
  <si>
    <t>OPĆINA MUĆ</t>
  </si>
  <si>
    <t>DONJI MUĆ</t>
  </si>
  <si>
    <t>3234 OSTALE KOMUNALNE USLUGE</t>
  </si>
  <si>
    <t>INTEGRA COMPUTERS</t>
  </si>
  <si>
    <t>GLAVICE</t>
  </si>
  <si>
    <t>3238 USLUGE AŽURIRANJA RAČUNALNIH BAZA</t>
  </si>
  <si>
    <t>RILOOP</t>
  </si>
  <si>
    <t>IČIĆI</t>
  </si>
  <si>
    <t>FINA</t>
  </si>
  <si>
    <t>3294 TUZEMNE ČLANARINE</t>
  </si>
  <si>
    <t>HRT</t>
  </si>
  <si>
    <t>3295 OSTALE PRISTOJBE</t>
  </si>
  <si>
    <t>Adresa: VRBA I 11</t>
  </si>
  <si>
    <t>Poštanski broj i grad: 21203 DONJI MUĆ</t>
  </si>
  <si>
    <t>T: Telefonski broj: 021 810 174</t>
  </si>
  <si>
    <t>3132 PLAĆA ZA SIJEČANJ 2024.</t>
  </si>
  <si>
    <t>3211 NAKNADE ZA SMJEŠTAJ</t>
  </si>
  <si>
    <t>3214 UPOTREBA OSOBNOG AUTOMOBILA</t>
  </si>
  <si>
    <t>PAPIRKO</t>
  </si>
  <si>
    <t>SINJ</t>
  </si>
  <si>
    <t>TRAMAX</t>
  </si>
  <si>
    <t>KOVAČIĆ KONZALTING</t>
  </si>
  <si>
    <t>TROGIR</t>
  </si>
  <si>
    <t>3222 OSNOVNI MATERIJAL I SIROVINE</t>
  </si>
  <si>
    <t>TOMMY</t>
  </si>
  <si>
    <t>00278260010</t>
  </si>
  <si>
    <t>ERA COMMERCE</t>
  </si>
  <si>
    <t>MAKARSKA</t>
  </si>
  <si>
    <t>BAUHAUS</t>
  </si>
  <si>
    <t>GRAĐA</t>
  </si>
  <si>
    <t>LIDL</t>
  </si>
  <si>
    <t>VELIKA GORICA</t>
  </si>
  <si>
    <t>BOBIS</t>
  </si>
  <si>
    <t>32231 ELEKTRIČNA ENERGIJA</t>
  </si>
  <si>
    <t>HEP</t>
  </si>
  <si>
    <t>SOLIN</t>
  </si>
  <si>
    <t>VAROŠ</t>
  </si>
  <si>
    <t>HP</t>
  </si>
  <si>
    <t>3231 USLUGE TELEFONA, POŠTE, PRIJEVOZA</t>
  </si>
  <si>
    <t>VODOVOD I KANALIZACIJA</t>
  </si>
  <si>
    <t>3234 KOMUNALNE USLUGE- OPSKRBA VODOM</t>
  </si>
  <si>
    <t>MUĆ</t>
  </si>
  <si>
    <t>INTEGRA</t>
  </si>
  <si>
    <t>3238 RAČUNALNE USLUGE</t>
  </si>
  <si>
    <t>ENTER DIGITAL STUDIO</t>
  </si>
  <si>
    <t>3239 GRAFIČKE, TISKARSKE USLUGE, USLUGE KOPIRANJA</t>
  </si>
  <si>
    <t>3295 NOVČANA NAKNADA POSLODAVCA ZBOG NEZAPOŠLJAVANJA OSOBA S INVALIDITETOM</t>
  </si>
  <si>
    <t>32959 PRISTOJBE</t>
  </si>
  <si>
    <t xml:space="preserve">OTP </t>
  </si>
  <si>
    <t>3431 USLUGE BANAKA</t>
  </si>
  <si>
    <t>3212 PRIJEVOZ ZA VELJAČU 2024.</t>
  </si>
  <si>
    <t>3111 PLAĆA  ZA  VELJAČU 2024.</t>
  </si>
  <si>
    <t>3121 NAGRADE, REGRES</t>
  </si>
  <si>
    <t>LJEVAK</t>
  </si>
  <si>
    <t>A4</t>
  </si>
  <si>
    <t>KAŠTEL GOMILICA</t>
  </si>
  <si>
    <t>71642207963</t>
  </si>
  <si>
    <t>RAMDA</t>
  </si>
  <si>
    <t>3223 ELEKTRIČNA ENERGIJA</t>
  </si>
  <si>
    <t>CHEMACO</t>
  </si>
  <si>
    <t>KOMUNALNO PODUZEĆE MUĆ</t>
  </si>
  <si>
    <t>3235 NAJAMNINA</t>
  </si>
  <si>
    <t>HZRIF</t>
  </si>
  <si>
    <t>HRVATSKI SAVEZ UČENIČKIH ZADRUGA</t>
  </si>
  <si>
    <t>3294 ČLANARINA</t>
  </si>
  <si>
    <t>DRŽAVNI PRORAČUN</t>
  </si>
  <si>
    <t>3295 PRISTOJBE</t>
  </si>
  <si>
    <t>Travanj 2024.</t>
  </si>
  <si>
    <t>Adresa: VRBA I 11, Bračević</t>
  </si>
  <si>
    <t>Ožujak 2024.g.</t>
  </si>
  <si>
    <t>NARODNE NOVINE</t>
  </si>
  <si>
    <t>SJEME</t>
  </si>
  <si>
    <t>52650953128</t>
  </si>
  <si>
    <t>BIOLOGO</t>
  </si>
  <si>
    <t>CORTEX PHARM</t>
  </si>
  <si>
    <t>IMOTSKI</t>
  </si>
  <si>
    <t>3293 REPREZENTACIJA</t>
  </si>
  <si>
    <t>3299 OSTALI NESPOMENUTI RASHODI POSLOVANJA</t>
  </si>
  <si>
    <t>Svibanj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</si>
</sst>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color rgb="FF58585B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9"/>
      <color theme="2" tint="-0.749961851863155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7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9" fontId="31" fillId="2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4" fontId="35" fillId="2" borderId="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0" fillId="0" borderId="9" xfId="0" applyBorder="1" applyAlignment="1">
      <alignment vertical="center" wrapText="1"/>
    </xf>
    <xf numFmtId="44" fontId="0" fillId="2" borderId="0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9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58"/>
      <tableStyleElement type="headerRow" dxfId="257"/>
      <tableStyleElement type="totalRow" dxfId="256"/>
      <tableStyleElement type="firstColumn" dxfId="255"/>
      <tableStyleElement type="lastColumn" dxfId="254"/>
      <tableStyleElement type="firstRowStripe" dxfId="253"/>
      <tableStyleElement type="firstColumnStripe" dxfId="25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45" totalsRowCount="1" dataDxfId="251" totalsRowDxfId="250">
  <autoFilter ref="A6:E4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9" totalsRowDxfId="248">
      <calculatedColumnFormula array="1">IFERROR(INDEX(#REF!,SMALL(IF(#REF!=rngInvoice,ROW(#REF!)-ROW(#REF!)), ROW(1:1)), MATCH($A$6,#REF!, 0)),"")</calculatedColumnFormula>
    </tableColumn>
    <tableColumn id="8" name="OIB primatelja" dataDxfId="247" totalsRowDxfId="24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45" totalsRowDxfId="24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43" totalsRowDxfId="242"/>
    <tableColumn id="11" name="Iznos" totalsRowFunction="count" dataDxfId="241" totalsRowDxfId="24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50" headerRowDxfId="239" dataDxfId="238" totalsRowDxfId="237" headerRowCellStyle="Naslov 3">
  <autoFilter ref="A6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36" totalsRowDxfId="235"/>
    <tableColumn id="8" name="OIB primatelja" dataDxfId="234" totalsRowDxfId="233" dataCellStyle="Normalno"/>
    <tableColumn id="10" name="Sjedište primatelja" dataDxfId="232" totalsRowDxfId="231" dataCellStyle="Normalno"/>
    <tableColumn id="3" name="Vrsta rashoda i izdatka" dataDxfId="230" totalsRowDxfId="229"/>
    <tableColumn id="11" name="Iznos" totalsRowFunction="count" dataDxfId="228" totalsRowDxfId="22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6:E62" headerRowDxfId="226" dataDxfId="225" totalsRowDxfId="224" headerRowCellStyle="Naslov 3">
  <autoFilter ref="A6:E6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23" totalsRowDxfId="222"/>
    <tableColumn id="8" name="OIB primatelja" dataDxfId="221" totalsRowDxfId="220" dataCellStyle="Normalno"/>
    <tableColumn id="10" name="Sjedište primatelja" dataDxfId="219" totalsRowDxfId="218" dataCellStyle="Normalno"/>
    <tableColumn id="3" name="Vrsta rashoda i izdatka" dataDxfId="217" totalsRowDxfId="216"/>
    <tableColumn id="11" name="Iznos" totalsRowFunction="count" dataDxfId="215" totalsRowDxfId="21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1" name="FakturaProjekta2342" displayName="FakturaProjekta2342" ref="A6:E66" headerRowDxfId="213" dataDxfId="212" totalsRowDxfId="211" headerRowCellStyle="Naslov 3">
  <autoFilter ref="A6:E6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10" totalsRowDxfId="209"/>
    <tableColumn id="8" name="OIB primatelja" dataDxfId="208" totalsRowDxfId="207" dataCellStyle="Normalno"/>
    <tableColumn id="10" name="Sjedište primatelja" dataDxfId="206" totalsRowDxfId="205" dataCellStyle="Normalno"/>
    <tableColumn id="3" name="Vrsta rashoda i izdatka" dataDxfId="204" totalsRowDxfId="203"/>
    <tableColumn id="11" name="Iznos" totalsRowFunction="count" dataDxfId="202" totalsRowDxfId="20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26" displayName="FakturaProjekta23426" ref="A6:E73" headerRowDxfId="200" dataDxfId="199" totalsRowDxfId="198" headerRowCellStyle="Naslov 3">
  <autoFilter ref="A6:E7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7" totalsRowDxfId="196"/>
    <tableColumn id="8" name="OIB primatelja" dataDxfId="195" totalsRowDxfId="194" dataCellStyle="Normalno"/>
    <tableColumn id="10" name="Sjedište primatelja" dataDxfId="193" totalsRowDxfId="192" dataCellStyle="Normalno"/>
    <tableColumn id="3" name="Vrsta rashoda i izdatka" dataDxfId="191" totalsRowDxfId="190"/>
    <tableColumn id="11" name="Iznos" totalsRowFunction="count" dataDxfId="189" totalsRowDxfId="18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5"/>
  <sheetViews>
    <sheetView showGridLines="0" topLeftCell="A4" zoomScaleNormal="100" workbookViewId="0">
      <selection activeCell="D11" sqref="D11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6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48" t="s">
        <v>19</v>
      </c>
      <c r="B1" s="48"/>
      <c r="C1" s="48"/>
      <c r="D1" s="48"/>
      <c r="E1" s="48"/>
      <c r="F1" s="3"/>
    </row>
    <row r="2" spans="1:7" ht="37.5" customHeight="1" thickTop="1" x14ac:dyDescent="0.3">
      <c r="A2" s="49" t="s">
        <v>22</v>
      </c>
      <c r="B2" s="49"/>
      <c r="C2" s="23" t="s">
        <v>21</v>
      </c>
      <c r="D2" s="51"/>
      <c r="E2" s="51"/>
      <c r="F2" s="4"/>
    </row>
    <row r="3" spans="1:7" ht="47.25" customHeight="1" x14ac:dyDescent="0.3">
      <c r="A3" s="50" t="s">
        <v>20</v>
      </c>
      <c r="B3" s="50"/>
      <c r="C3" s="24"/>
      <c r="D3" s="52"/>
      <c r="E3" s="52"/>
      <c r="F3" s="4"/>
    </row>
    <row r="4" spans="1:7" ht="44.1" customHeight="1" x14ac:dyDescent="0.3">
      <c r="A4" s="13" t="s">
        <v>0</v>
      </c>
      <c r="B4" s="9"/>
      <c r="C4" s="9"/>
      <c r="D4" s="9"/>
      <c r="E4" s="9"/>
    </row>
    <row r="5" spans="1:7" ht="44.1" customHeight="1" x14ac:dyDescent="0.3">
      <c r="A5" s="47" t="s">
        <v>14</v>
      </c>
      <c r="B5" s="47"/>
      <c r="C5" s="47"/>
      <c r="D5" s="47"/>
      <c r="E5" s="47"/>
    </row>
    <row r="6" spans="1:7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  <c r="G6" s="27"/>
    </row>
    <row r="7" spans="1:7" s="2" customFormat="1" ht="33.75" customHeight="1" x14ac:dyDescent="0.3">
      <c r="A7" s="7" t="s">
        <v>4</v>
      </c>
      <c r="B7" s="10"/>
      <c r="C7" s="5"/>
      <c r="D7" s="11" t="s">
        <v>15</v>
      </c>
      <c r="E7" s="12">
        <v>50109.24</v>
      </c>
      <c r="G7" s="27"/>
    </row>
    <row r="8" spans="1:7" s="2" customFormat="1" ht="33.75" customHeight="1" x14ac:dyDescent="0.3">
      <c r="A8" s="7" t="s">
        <v>4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31</v>
      </c>
      <c r="E8" s="12">
        <v>1200</v>
      </c>
      <c r="G8" s="27"/>
    </row>
    <row r="9" spans="1:7" s="2" customFormat="1" ht="33.75" customHeight="1" x14ac:dyDescent="0.3">
      <c r="A9" s="7" t="s">
        <v>4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23</v>
      </c>
      <c r="E9" s="12">
        <v>8953.61</v>
      </c>
      <c r="G9" s="27"/>
    </row>
    <row r="10" spans="1:7" s="2" customFormat="1" ht="33.75" customHeight="1" x14ac:dyDescent="0.3">
      <c r="A10" s="7" t="s">
        <v>4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24</v>
      </c>
      <c r="E10" s="12">
        <v>6221.1</v>
      </c>
      <c r="G10" s="27"/>
    </row>
    <row r="11" spans="1:7" s="2" customFormat="1" ht="49.2" customHeight="1" x14ac:dyDescent="0.3">
      <c r="A11" s="7" t="s">
        <v>5</v>
      </c>
      <c r="B11" s="25">
        <v>18683136487</v>
      </c>
      <c r="C11" s="5" t="s">
        <v>2</v>
      </c>
      <c r="D11" s="11" t="s">
        <v>6</v>
      </c>
      <c r="E11" s="12">
        <v>140</v>
      </c>
      <c r="G11" s="27"/>
    </row>
    <row r="12" spans="1:7" s="2" customFormat="1" ht="40.5" customHeight="1" x14ac:dyDescent="0.3">
      <c r="A12" s="7" t="s">
        <v>25</v>
      </c>
      <c r="B12" s="22">
        <v>52577724077</v>
      </c>
      <c r="C12" s="5" t="s">
        <v>26</v>
      </c>
      <c r="D12" s="11" t="s">
        <v>27</v>
      </c>
      <c r="E12" s="12">
        <v>52.62</v>
      </c>
      <c r="G12" s="27"/>
    </row>
    <row r="13" spans="1:7" s="2" customFormat="1" ht="40.5" customHeight="1" x14ac:dyDescent="0.3">
      <c r="A13" s="7" t="s">
        <v>28</v>
      </c>
      <c r="B13" s="16">
        <v>29471249755</v>
      </c>
      <c r="C13" s="5" t="s">
        <v>29</v>
      </c>
      <c r="D13" s="5" t="s">
        <v>30</v>
      </c>
      <c r="E13" s="12">
        <v>19.989999999999998</v>
      </c>
      <c r="G13" s="27"/>
    </row>
    <row r="14" spans="1:7" s="2" customFormat="1" ht="40.5" customHeight="1" x14ac:dyDescent="0.3">
      <c r="A14" s="7" t="s">
        <v>32</v>
      </c>
      <c r="B14" s="22">
        <v>30777726033</v>
      </c>
      <c r="C14" s="5" t="s">
        <v>33</v>
      </c>
      <c r="D14" s="11" t="s">
        <v>34</v>
      </c>
      <c r="E14" s="12">
        <v>201.03</v>
      </c>
      <c r="G14" s="27"/>
    </row>
    <row r="15" spans="1:7" s="2" customFormat="1" ht="40.5" customHeight="1" x14ac:dyDescent="0.3">
      <c r="A15" s="7" t="s">
        <v>35</v>
      </c>
      <c r="B15" s="16">
        <v>70556628316</v>
      </c>
      <c r="C15" s="5" t="s">
        <v>36</v>
      </c>
      <c r="D15" s="11" t="s">
        <v>9</v>
      </c>
      <c r="E15" s="12">
        <v>17.3</v>
      </c>
      <c r="G15" s="27"/>
    </row>
    <row r="16" spans="1:7" s="2" customFormat="1" ht="40.5" customHeight="1" x14ac:dyDescent="0.3">
      <c r="A16" s="7" t="s">
        <v>37</v>
      </c>
      <c r="B16" s="22">
        <v>52629369635</v>
      </c>
      <c r="C16" s="5" t="s">
        <v>39</v>
      </c>
      <c r="D16" s="5" t="s">
        <v>38</v>
      </c>
      <c r="E16" s="12">
        <v>97.46</v>
      </c>
      <c r="G16" s="27"/>
    </row>
    <row r="17" spans="1:7" s="2" customFormat="1" ht="40.5" customHeight="1" x14ac:dyDescent="0.3">
      <c r="A17" s="7" t="s">
        <v>40</v>
      </c>
      <c r="B17" s="16">
        <v>64729046835</v>
      </c>
      <c r="C17" s="5" t="s">
        <v>2</v>
      </c>
      <c r="D17" s="5" t="s">
        <v>38</v>
      </c>
      <c r="E17" s="12">
        <v>37</v>
      </c>
      <c r="G17" s="27"/>
    </row>
    <row r="18" spans="1:7" s="2" customFormat="1" ht="40.5" customHeight="1" x14ac:dyDescent="0.3">
      <c r="A18" s="7" t="s">
        <v>40</v>
      </c>
      <c r="B18" s="22">
        <v>64729046835</v>
      </c>
      <c r="C18" s="5" t="s">
        <v>2</v>
      </c>
      <c r="D18" s="5" t="s">
        <v>41</v>
      </c>
      <c r="E18" s="12">
        <v>55.5</v>
      </c>
      <c r="G18" s="27"/>
    </row>
    <row r="19" spans="1:7" s="2" customFormat="1" ht="40.5" customHeight="1" x14ac:dyDescent="0.3">
      <c r="A19" s="7" t="s">
        <v>42</v>
      </c>
      <c r="B19" s="16">
        <v>73660371074</v>
      </c>
      <c r="C19" s="5" t="s">
        <v>43</v>
      </c>
      <c r="D19" s="5" t="s">
        <v>41</v>
      </c>
      <c r="E19" s="12">
        <v>49.89</v>
      </c>
      <c r="G19" s="27"/>
    </row>
    <row r="20" spans="1:7" s="2" customFormat="1" ht="40.5" customHeight="1" x14ac:dyDescent="0.3">
      <c r="A20" s="7" t="s">
        <v>45</v>
      </c>
      <c r="B20" s="33" t="s">
        <v>46</v>
      </c>
      <c r="C20" s="5" t="s">
        <v>36</v>
      </c>
      <c r="D20" s="32" t="s">
        <v>44</v>
      </c>
      <c r="E20" s="12">
        <v>2341.13</v>
      </c>
      <c r="G20" s="27"/>
    </row>
    <row r="21" spans="1:7" s="2" customFormat="1" ht="36.75" customHeight="1" x14ac:dyDescent="0.3">
      <c r="A21" s="7" t="s">
        <v>47</v>
      </c>
      <c r="B21" s="10">
        <v>86255713939</v>
      </c>
      <c r="C21" s="5" t="s">
        <v>2</v>
      </c>
      <c r="D21" s="11" t="s">
        <v>48</v>
      </c>
      <c r="E21" s="12">
        <v>8.3000000000000007</v>
      </c>
      <c r="G21" s="27"/>
    </row>
    <row r="22" spans="1:7" s="2" customFormat="1" ht="48" customHeight="1" x14ac:dyDescent="0.3">
      <c r="A22" s="7" t="s">
        <v>49</v>
      </c>
      <c r="B22" s="10">
        <v>28686451518</v>
      </c>
      <c r="C22" s="5" t="s">
        <v>51</v>
      </c>
      <c r="D22" s="11" t="s">
        <v>50</v>
      </c>
      <c r="E22" s="12">
        <v>80</v>
      </c>
      <c r="G22" s="27"/>
    </row>
    <row r="23" spans="1:7" s="2" customFormat="1" ht="33.75" customHeight="1" x14ac:dyDescent="0.3">
      <c r="A23" s="7" t="s">
        <v>52</v>
      </c>
      <c r="B23">
        <v>20072764912</v>
      </c>
      <c r="C23" s="5" t="s">
        <v>53</v>
      </c>
      <c r="D23" s="11" t="s">
        <v>54</v>
      </c>
      <c r="E23" s="12">
        <v>7.01</v>
      </c>
      <c r="G23" s="27"/>
    </row>
    <row r="24" spans="1:7" s="2" customFormat="1" ht="33.75" customHeight="1" x14ac:dyDescent="0.3">
      <c r="A24" s="7" t="s">
        <v>52</v>
      </c>
      <c r="B24">
        <v>20072764912</v>
      </c>
      <c r="C24" s="5" t="s">
        <v>53</v>
      </c>
      <c r="D24" s="11" t="s">
        <v>54</v>
      </c>
      <c r="E24" s="12">
        <v>28.03</v>
      </c>
      <c r="G24" s="27"/>
    </row>
    <row r="25" spans="1:7" s="2" customFormat="1" ht="33.75" customHeight="1" x14ac:dyDescent="0.3">
      <c r="A25" s="7" t="s">
        <v>52</v>
      </c>
      <c r="B25">
        <v>20072764912</v>
      </c>
      <c r="C25" s="5" t="s">
        <v>53</v>
      </c>
      <c r="D25" s="11" t="s">
        <v>54</v>
      </c>
      <c r="E25" s="12">
        <v>14.02</v>
      </c>
      <c r="G25" s="27"/>
    </row>
    <row r="26" spans="1:7" s="2" customFormat="1" ht="85.5" customHeight="1" x14ac:dyDescent="0.3">
      <c r="A26" s="7" t="s">
        <v>52</v>
      </c>
      <c r="B26">
        <v>20072764912</v>
      </c>
      <c r="C26" s="5" t="s">
        <v>53</v>
      </c>
      <c r="D26" s="11" t="s">
        <v>54</v>
      </c>
      <c r="E26" s="12">
        <v>26.01</v>
      </c>
      <c r="G26" s="27"/>
    </row>
    <row r="27" spans="1:7" s="2" customFormat="1" ht="48.75" customHeight="1" x14ac:dyDescent="0.3">
      <c r="A27" s="7" t="s">
        <v>52</v>
      </c>
      <c r="B27">
        <v>20072764912</v>
      </c>
      <c r="C27" s="5" t="s">
        <v>53</v>
      </c>
      <c r="D27" s="11" t="s">
        <v>54</v>
      </c>
      <c r="E27" s="12">
        <v>20.81</v>
      </c>
      <c r="G27" s="27"/>
    </row>
    <row r="28" spans="1:7" s="2" customFormat="1" ht="51.75" customHeight="1" x14ac:dyDescent="0.3">
      <c r="A28" s="7" t="s">
        <v>52</v>
      </c>
      <c r="B28">
        <v>20072764912</v>
      </c>
      <c r="C28" s="5" t="s">
        <v>53</v>
      </c>
      <c r="D28" s="11" t="s">
        <v>54</v>
      </c>
      <c r="E28" s="12">
        <v>11.68</v>
      </c>
      <c r="G28" s="27"/>
    </row>
    <row r="29" spans="1:7" s="2" customFormat="1" ht="33.9" customHeight="1" x14ac:dyDescent="0.3">
      <c r="A29" s="7" t="s">
        <v>55</v>
      </c>
      <c r="B29">
        <v>24867085894</v>
      </c>
      <c r="C29" s="5" t="s">
        <v>56</v>
      </c>
      <c r="D29" s="11" t="s">
        <v>57</v>
      </c>
      <c r="E29" s="12">
        <v>82.95</v>
      </c>
      <c r="G29" s="27"/>
    </row>
    <row r="30" spans="1:7" s="2" customFormat="1" ht="33.9" customHeight="1" x14ac:dyDescent="0.3">
      <c r="A30" s="7" t="s">
        <v>58</v>
      </c>
      <c r="B30">
        <v>10133376712</v>
      </c>
      <c r="C30" s="5" t="s">
        <v>59</v>
      </c>
      <c r="D30" s="11" t="s">
        <v>57</v>
      </c>
      <c r="E30" s="12">
        <v>67</v>
      </c>
      <c r="G30" s="27"/>
    </row>
    <row r="31" spans="1:7" s="2" customFormat="1" ht="33.9" customHeight="1" x14ac:dyDescent="0.3">
      <c r="A31" s="7" t="s">
        <v>58</v>
      </c>
      <c r="B31">
        <v>10133376712</v>
      </c>
      <c r="C31" s="5" t="s">
        <v>59</v>
      </c>
      <c r="D31" s="11" t="s">
        <v>57</v>
      </c>
      <c r="E31" s="12">
        <v>33</v>
      </c>
      <c r="G31" s="27"/>
    </row>
    <row r="32" spans="1:7" s="2" customFormat="1" ht="77.25" customHeight="1" x14ac:dyDescent="0.3">
      <c r="A32" s="14" t="s">
        <v>60</v>
      </c>
      <c r="B32">
        <v>85821130368</v>
      </c>
      <c r="C32" s="5" t="s">
        <v>2</v>
      </c>
      <c r="D32" s="11" t="s">
        <v>57</v>
      </c>
      <c r="E32" s="12">
        <v>16.18</v>
      </c>
      <c r="G32" s="27"/>
    </row>
    <row r="33" spans="1:7" s="2" customFormat="1" ht="33.9" customHeight="1" x14ac:dyDescent="0.3">
      <c r="A33" s="7" t="s">
        <v>3</v>
      </c>
      <c r="B33">
        <v>78661516143</v>
      </c>
      <c r="C33" s="5" t="s">
        <v>2</v>
      </c>
      <c r="D33" s="11" t="s">
        <v>61</v>
      </c>
      <c r="E33" s="12">
        <v>55</v>
      </c>
      <c r="G33" s="27"/>
    </row>
    <row r="34" spans="1:7" s="2" customFormat="1" ht="33.9" customHeight="1" x14ac:dyDescent="0.3">
      <c r="A34" s="7" t="s">
        <v>62</v>
      </c>
      <c r="B34">
        <v>68419124305</v>
      </c>
      <c r="C34" s="5" t="s">
        <v>2</v>
      </c>
      <c r="D34" s="11" t="s">
        <v>63</v>
      </c>
      <c r="E34" s="12">
        <v>10.62</v>
      </c>
      <c r="G34" s="27"/>
    </row>
    <row r="35" spans="1:7" s="2" customFormat="1" ht="33.9" customHeight="1" x14ac:dyDescent="0.3">
      <c r="A35" s="7"/>
      <c r="B35" s="10"/>
      <c r="C35" s="5"/>
      <c r="D35" s="11"/>
      <c r="E35" s="12"/>
      <c r="G35" s="27"/>
    </row>
    <row r="36" spans="1:7" s="2" customFormat="1" ht="33.9" customHeight="1" x14ac:dyDescent="0.3">
      <c r="A36" s="7"/>
      <c r="B36" s="10"/>
      <c r="C36" s="5"/>
      <c r="D36" s="11"/>
      <c r="E36" s="12"/>
      <c r="G36" s="27"/>
    </row>
    <row r="37" spans="1:7" s="2" customFormat="1" ht="33.9" customHeight="1" x14ac:dyDescent="0.3">
      <c r="A37" s="14"/>
      <c r="B37" s="10"/>
      <c r="C37" s="5"/>
      <c r="D37" s="11"/>
      <c r="E37" s="12"/>
      <c r="G37" s="27"/>
    </row>
    <row r="38" spans="1:7" s="2" customFormat="1" ht="33.9" customHeight="1" x14ac:dyDescent="0.3">
      <c r="A38" s="7"/>
      <c r="B38" s="10"/>
      <c r="C38" s="5"/>
      <c r="D38" s="5"/>
      <c r="E38" s="12"/>
      <c r="G38" s="27"/>
    </row>
    <row r="39" spans="1:7" s="2" customFormat="1" ht="33.9" customHeight="1" x14ac:dyDescent="0.3">
      <c r="A39" s="7"/>
      <c r="B39" s="10"/>
      <c r="C39" s="5"/>
      <c r="D39" s="11"/>
      <c r="E39" s="12"/>
      <c r="G39" s="27"/>
    </row>
    <row r="40" spans="1:7" s="2" customFormat="1" ht="62.25" customHeight="1" x14ac:dyDescent="0.3">
      <c r="A40" s="7"/>
      <c r="B40" s="10"/>
      <c r="C40" s="5"/>
      <c r="D40" s="11"/>
      <c r="E40" s="12"/>
      <c r="G40" s="27"/>
    </row>
    <row r="41" spans="1:7" s="2" customFormat="1" ht="44.25" customHeight="1" x14ac:dyDescent="0.3">
      <c r="A41" s="14"/>
      <c r="B41" s="10"/>
      <c r="C41" s="5"/>
      <c r="D41" s="11"/>
      <c r="E41" s="12"/>
      <c r="G41" s="27"/>
    </row>
    <row r="42" spans="1:7" s="2" customFormat="1" ht="79.5" customHeight="1" x14ac:dyDescent="0.3">
      <c r="A42" s="7"/>
      <c r="B42" s="10"/>
      <c r="C42" s="5"/>
      <c r="D42" s="11"/>
      <c r="E42" s="12"/>
      <c r="G42" s="27"/>
    </row>
    <row r="43" spans="1:7" s="2" customFormat="1" ht="33.9" customHeight="1" x14ac:dyDescent="0.3">
      <c r="A43" s="7"/>
      <c r="B43" s="10"/>
      <c r="C43" s="5"/>
      <c r="D43" s="11"/>
      <c r="E43" s="12"/>
      <c r="G43" s="27"/>
    </row>
    <row r="44" spans="1:7" s="21" customFormat="1" ht="33.9" customHeight="1" x14ac:dyDescent="0.3">
      <c r="A44" s="17" t="s">
        <v>7</v>
      </c>
      <c r="B44" s="18"/>
      <c r="C44" s="19"/>
      <c r="D44" s="19"/>
      <c r="E44" s="20">
        <f>SUM(E7:E43)</f>
        <v>69956.479999999981</v>
      </c>
      <c r="G44" s="28"/>
    </row>
    <row r="45" spans="1:7" ht="33.9" customHeight="1" x14ac:dyDescent="0.3">
      <c r="A45" s="34"/>
      <c r="B45" s="34"/>
      <c r="C45" s="34"/>
      <c r="D45" s="34"/>
      <c r="E45" s="35">
        <f>SUBTOTAL(103,FakturaProjekta[Iznos])</f>
        <v>29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21:D22 C17:D20 A7:D9 A35:D39 A40:C40 A41:D44 A11:A15 C11:D15 A17:A20 C23:C25 A23:A34 C26:D34">
    <cfRule type="expression" dxfId="187" priority="24">
      <formula>MOD(ROW(),2)=0</formula>
    </cfRule>
  </conditionalFormatting>
  <conditionalFormatting sqref="E7:E9 E26 E28:E42 E44 E11:E21">
    <cfRule type="expression" dxfId="186" priority="21">
      <formula>MOD(ROW(),2)=0</formula>
    </cfRule>
    <cfRule type="expression" dxfId="185" priority="22">
      <formula>MOD(ROW(),2)=1</formula>
    </cfRule>
  </conditionalFormatting>
  <conditionalFormatting sqref="E22:E25">
    <cfRule type="expression" dxfId="184" priority="15">
      <formula>MOD(ROW(),2)=0</formula>
    </cfRule>
    <cfRule type="expression" dxfId="183" priority="16">
      <formula>MOD(ROW(),2)=1</formula>
    </cfRule>
  </conditionalFormatting>
  <conditionalFormatting sqref="E27">
    <cfRule type="expression" dxfId="182" priority="10">
      <formula>MOD(ROW(),2)=0</formula>
    </cfRule>
    <cfRule type="expression" dxfId="181" priority="11">
      <formula>MOD(ROW(),2)=1</formula>
    </cfRule>
  </conditionalFormatting>
  <conditionalFormatting sqref="E43">
    <cfRule type="expression" dxfId="180" priority="7">
      <formula>MOD(ROW(),2)=0</formula>
    </cfRule>
    <cfRule type="expression" dxfId="179" priority="8">
      <formula>MOD(ROW(),2)=1</formula>
    </cfRule>
  </conditionalFormatting>
  <conditionalFormatting sqref="C16 A16">
    <cfRule type="expression" dxfId="178" priority="6">
      <formula>MOD(ROW(),2)=0</formula>
    </cfRule>
  </conditionalFormatting>
  <conditionalFormatting sqref="A10:D10">
    <cfRule type="expression" dxfId="177" priority="5">
      <formula>MOD(ROW(),2)=0</formula>
    </cfRule>
  </conditionalFormatting>
  <conditionalFormatting sqref="E10">
    <cfRule type="expression" dxfId="176" priority="3">
      <formula>MOD(ROW(),2)=0</formula>
    </cfRule>
    <cfRule type="expression" dxfId="175" priority="4">
      <formula>MOD(ROW(),2)=1</formula>
    </cfRule>
  </conditionalFormatting>
  <conditionalFormatting sqref="D23:D25">
    <cfRule type="expression" dxfId="174" priority="2">
      <formula>MOD(ROW(),2)=0</formula>
    </cfRule>
  </conditionalFormatting>
  <conditionalFormatting sqref="D40">
    <cfRule type="expression" dxfId="173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0"/>
  <sheetViews>
    <sheetView showGridLines="0" topLeftCell="A12" zoomScaleNormal="100" workbookViewId="0">
      <selection activeCell="B20" sqref="B20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48" t="s">
        <v>19</v>
      </c>
      <c r="B1" s="48"/>
      <c r="C1" s="48"/>
      <c r="D1" s="48"/>
      <c r="E1" s="48"/>
      <c r="F1" s="3"/>
    </row>
    <row r="2" spans="1:6" ht="24" customHeight="1" thickTop="1" x14ac:dyDescent="0.3">
      <c r="A2" s="49" t="s">
        <v>64</v>
      </c>
      <c r="B2" s="49"/>
      <c r="C2" s="30" t="s">
        <v>66</v>
      </c>
      <c r="D2" s="51"/>
      <c r="E2" s="51"/>
      <c r="F2" s="4"/>
    </row>
    <row r="3" spans="1:6" ht="49.5" customHeight="1" x14ac:dyDescent="0.3">
      <c r="A3" s="50" t="s">
        <v>65</v>
      </c>
      <c r="B3" s="50"/>
      <c r="C3" s="31"/>
      <c r="D3" s="52"/>
      <c r="E3" s="52"/>
      <c r="F3" s="4"/>
    </row>
    <row r="4" spans="1:6" ht="44.1" customHeight="1" x14ac:dyDescent="0.3">
      <c r="A4" s="29" t="s">
        <v>16</v>
      </c>
      <c r="B4" s="9"/>
      <c r="C4" s="9"/>
      <c r="D4" s="9"/>
      <c r="E4" s="9"/>
    </row>
    <row r="5" spans="1:6" ht="44.1" customHeight="1" x14ac:dyDescent="0.3">
      <c r="A5" s="47" t="s">
        <v>14</v>
      </c>
      <c r="B5" s="47"/>
      <c r="C5" s="47"/>
      <c r="D5" s="47"/>
      <c r="E5" s="47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17</v>
      </c>
      <c r="E7" s="12">
        <v>7027.47</v>
      </c>
    </row>
    <row r="8" spans="1:6" s="2" customFormat="1" ht="24.75" customHeight="1" x14ac:dyDescent="0.3">
      <c r="A8" s="7" t="s">
        <v>4</v>
      </c>
      <c r="B8" s="10"/>
      <c r="C8" s="5"/>
      <c r="D8" s="11" t="s">
        <v>18</v>
      </c>
      <c r="E8" s="12">
        <v>48699.23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8841.85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142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48</v>
      </c>
    </row>
    <row r="12" spans="1:6" s="2" customFormat="1" ht="31.5" customHeight="1" x14ac:dyDescent="0.3">
      <c r="A12" s="7" t="s">
        <v>70</v>
      </c>
      <c r="B12" s="10">
        <v>32936791219</v>
      </c>
      <c r="C12" s="5" t="s">
        <v>71</v>
      </c>
      <c r="D12" s="5" t="s">
        <v>30</v>
      </c>
      <c r="E12" s="12">
        <v>2.4</v>
      </c>
    </row>
    <row r="13" spans="1:6" s="2" customFormat="1" ht="30.75" customHeight="1" x14ac:dyDescent="0.3">
      <c r="A13" s="7" t="s">
        <v>72</v>
      </c>
      <c r="B13" s="10">
        <v>21270210680</v>
      </c>
      <c r="C13" s="5" t="s">
        <v>26</v>
      </c>
      <c r="D13" s="11" t="s">
        <v>30</v>
      </c>
      <c r="E13" s="12">
        <v>3.85</v>
      </c>
    </row>
    <row r="14" spans="1:6" s="2" customFormat="1" ht="79.5" customHeight="1" x14ac:dyDescent="0.3">
      <c r="A14" s="7" t="s">
        <v>73</v>
      </c>
      <c r="B14" s="15">
        <v>79608058419</v>
      </c>
      <c r="C14" s="5" t="s">
        <v>74</v>
      </c>
      <c r="D14" s="11" t="s">
        <v>30</v>
      </c>
      <c r="E14" s="12">
        <v>202.48</v>
      </c>
    </row>
    <row r="15" spans="1:6" s="2" customFormat="1" ht="33.75" customHeight="1" x14ac:dyDescent="0.3">
      <c r="A15" s="7" t="s">
        <v>76</v>
      </c>
      <c r="B15" s="33" t="s">
        <v>77</v>
      </c>
      <c r="C15" s="5" t="s">
        <v>26</v>
      </c>
      <c r="D15" s="11" t="s">
        <v>75</v>
      </c>
      <c r="E15" s="12">
        <v>11.68</v>
      </c>
    </row>
    <row r="16" spans="1:6" s="2" customFormat="1" ht="33.9" customHeight="1" x14ac:dyDescent="0.3">
      <c r="A16" s="7" t="s">
        <v>76</v>
      </c>
      <c r="B16" s="33" t="s">
        <v>77</v>
      </c>
      <c r="C16" s="5" t="s">
        <v>26</v>
      </c>
      <c r="D16" s="11" t="s">
        <v>75</v>
      </c>
      <c r="E16" s="12">
        <v>12.58</v>
      </c>
    </row>
    <row r="17" spans="1:5" s="2" customFormat="1" ht="33.9" customHeight="1" x14ac:dyDescent="0.3">
      <c r="A17" s="7" t="s">
        <v>78</v>
      </c>
      <c r="B17" s="38">
        <v>28609792467</v>
      </c>
      <c r="C17" s="5" t="s">
        <v>79</v>
      </c>
      <c r="D17" s="11" t="s">
        <v>75</v>
      </c>
      <c r="E17" s="12">
        <v>35.270000000000003</v>
      </c>
    </row>
    <row r="18" spans="1:5" s="2" customFormat="1" ht="33.9" customHeight="1" x14ac:dyDescent="0.3">
      <c r="A18" s="7" t="s">
        <v>80</v>
      </c>
      <c r="B18" s="39">
        <v>71642207963</v>
      </c>
      <c r="C18" s="5" t="s">
        <v>2</v>
      </c>
      <c r="D18" s="11" t="s">
        <v>75</v>
      </c>
      <c r="E18" s="12">
        <v>15.31</v>
      </c>
    </row>
    <row r="19" spans="1:5" s="2" customFormat="1" ht="33.9" customHeight="1" x14ac:dyDescent="0.3">
      <c r="A19" s="7" t="s">
        <v>81</v>
      </c>
      <c r="B19" s="16">
        <v>70571833346</v>
      </c>
      <c r="C19" s="5" t="s">
        <v>87</v>
      </c>
      <c r="D19" s="5" t="s">
        <v>75</v>
      </c>
      <c r="E19" s="12">
        <v>22.4</v>
      </c>
    </row>
    <row r="20" spans="1:5" s="2" customFormat="1" ht="33.9" customHeight="1" x14ac:dyDescent="0.3">
      <c r="A20" s="7" t="s">
        <v>82</v>
      </c>
      <c r="B20" s="10">
        <v>66089976432</v>
      </c>
      <c r="C20" s="5" t="s">
        <v>83</v>
      </c>
      <c r="D20" s="11" t="s">
        <v>75</v>
      </c>
      <c r="E20" s="12">
        <v>28.56</v>
      </c>
    </row>
    <row r="21" spans="1:5" s="2" customFormat="1" ht="33.9" customHeight="1" x14ac:dyDescent="0.3">
      <c r="A21" s="14" t="s">
        <v>84</v>
      </c>
      <c r="B21" s="40">
        <v>88148846119</v>
      </c>
      <c r="C21" s="5" t="s">
        <v>26</v>
      </c>
      <c r="D21" s="11" t="s">
        <v>75</v>
      </c>
      <c r="E21" s="12">
        <v>1242.26</v>
      </c>
    </row>
    <row r="22" spans="1:5" s="2" customFormat="1" ht="33.9" customHeight="1" x14ac:dyDescent="0.3">
      <c r="A22" s="7" t="s">
        <v>86</v>
      </c>
      <c r="B22" s="39">
        <v>63073332379</v>
      </c>
      <c r="C22" s="5" t="s">
        <v>2</v>
      </c>
      <c r="D22" s="5" t="s">
        <v>85</v>
      </c>
      <c r="E22" s="12">
        <v>563.37</v>
      </c>
    </row>
    <row r="23" spans="1:5" s="2" customFormat="1" ht="33.9" customHeight="1" x14ac:dyDescent="0.3">
      <c r="A23" s="7" t="s">
        <v>81</v>
      </c>
      <c r="B23" s="16">
        <v>70571833346</v>
      </c>
      <c r="C23" s="5" t="s">
        <v>87</v>
      </c>
      <c r="D23" s="11" t="s">
        <v>38</v>
      </c>
      <c r="E23" s="12">
        <v>6.34</v>
      </c>
    </row>
    <row r="24" spans="1:5" s="2" customFormat="1" ht="33.9" customHeight="1" x14ac:dyDescent="0.3">
      <c r="A24" s="7" t="s">
        <v>88</v>
      </c>
      <c r="B24" s="22">
        <v>82257161048</v>
      </c>
      <c r="C24" s="5" t="s">
        <v>26</v>
      </c>
      <c r="D24" s="5" t="s">
        <v>38</v>
      </c>
      <c r="E24" s="12">
        <v>43.04</v>
      </c>
    </row>
    <row r="25" spans="1:5" s="2" customFormat="1" ht="33.9" customHeight="1" x14ac:dyDescent="0.3">
      <c r="A25" s="7" t="s">
        <v>8</v>
      </c>
      <c r="B25" s="22">
        <v>81793146560</v>
      </c>
      <c r="C25" s="5" t="s">
        <v>2</v>
      </c>
      <c r="D25" s="11" t="s">
        <v>90</v>
      </c>
      <c r="E25" s="12">
        <v>19.63</v>
      </c>
    </row>
    <row r="26" spans="1:5" s="2" customFormat="1" ht="33.9" customHeight="1" x14ac:dyDescent="0.3">
      <c r="A26" s="7" t="s">
        <v>8</v>
      </c>
      <c r="B26" s="22">
        <v>81793146560</v>
      </c>
      <c r="C26" s="5" t="s">
        <v>2</v>
      </c>
      <c r="D26" s="11" t="s">
        <v>90</v>
      </c>
      <c r="E26" s="12">
        <v>15.29</v>
      </c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19.739999999999998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22.45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13.15</v>
      </c>
    </row>
    <row r="30" spans="1:5" s="2" customFormat="1" ht="33.9" customHeight="1" x14ac:dyDescent="0.3">
      <c r="A30" s="7" t="s">
        <v>89</v>
      </c>
      <c r="B30" s="39">
        <v>7311810356</v>
      </c>
      <c r="C30" s="5" t="s">
        <v>2</v>
      </c>
      <c r="D30" s="11" t="s">
        <v>90</v>
      </c>
      <c r="E30" s="12">
        <v>0.57999999999999996</v>
      </c>
    </row>
    <row r="31" spans="1:5" s="2" customFormat="1" ht="33.9" customHeight="1" x14ac:dyDescent="0.3">
      <c r="A31" s="7" t="s">
        <v>89</v>
      </c>
      <c r="B31" s="39">
        <v>7311810356</v>
      </c>
      <c r="C31" s="5" t="s">
        <v>2</v>
      </c>
      <c r="D31" s="11" t="s">
        <v>90</v>
      </c>
      <c r="E31" s="12">
        <v>2.68</v>
      </c>
    </row>
    <row r="32" spans="1:5" s="2" customFormat="1" ht="33.9" customHeight="1" x14ac:dyDescent="0.3">
      <c r="A32" s="14" t="s">
        <v>89</v>
      </c>
      <c r="B32" s="39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2.3199999999999998</v>
      </c>
    </row>
    <row r="34" spans="1:5" s="2" customFormat="1" ht="44.25" customHeight="1" x14ac:dyDescent="0.3">
      <c r="A34" s="14" t="s">
        <v>4</v>
      </c>
      <c r="B34" s="10"/>
      <c r="C34" s="5"/>
      <c r="D34" s="11" t="s">
        <v>90</v>
      </c>
      <c r="E34" s="12">
        <v>32.9</v>
      </c>
    </row>
    <row r="35" spans="1:5" s="2" customFormat="1" ht="33.9" customHeight="1" x14ac:dyDescent="0.3">
      <c r="A35" s="7" t="s">
        <v>91</v>
      </c>
      <c r="B35" s="39">
        <v>56826138353</v>
      </c>
      <c r="C35" s="5" t="s">
        <v>26</v>
      </c>
      <c r="D35" s="11" t="s">
        <v>92</v>
      </c>
      <c r="E35" s="12">
        <v>13.55</v>
      </c>
    </row>
    <row r="36" spans="1:5" s="2" customFormat="1" ht="33.9" customHeight="1" x14ac:dyDescent="0.3">
      <c r="A36" s="7" t="s">
        <v>91</v>
      </c>
      <c r="B36" s="10">
        <v>56826138353</v>
      </c>
      <c r="C36" s="5" t="s">
        <v>26</v>
      </c>
      <c r="D36" s="11" t="s">
        <v>92</v>
      </c>
      <c r="E36" s="12">
        <v>9</v>
      </c>
    </row>
    <row r="37" spans="1:5" s="2" customFormat="1" ht="33.9" customHeight="1" x14ac:dyDescent="0.3">
      <c r="A37" s="7" t="s">
        <v>47</v>
      </c>
      <c r="B37">
        <v>86255713939</v>
      </c>
      <c r="C37" s="5" t="s">
        <v>2</v>
      </c>
      <c r="D37" s="11" t="s">
        <v>92</v>
      </c>
      <c r="E37" s="12">
        <v>49.2</v>
      </c>
    </row>
    <row r="38" spans="1:5" s="2" customFormat="1" ht="33.9" customHeight="1" x14ac:dyDescent="0.3">
      <c r="A38" s="7" t="s">
        <v>47</v>
      </c>
      <c r="B38" s="10">
        <v>86255713939</v>
      </c>
      <c r="C38" s="5" t="s">
        <v>2</v>
      </c>
      <c r="D38" s="11" t="s">
        <v>92</v>
      </c>
      <c r="E38" s="12">
        <v>8.3000000000000007</v>
      </c>
    </row>
    <row r="39" spans="1:5" s="2" customFormat="1" ht="33.9" customHeight="1" x14ac:dyDescent="0.3">
      <c r="A39" s="7" t="s">
        <v>52</v>
      </c>
      <c r="B39" s="39">
        <v>20072764912</v>
      </c>
      <c r="C39" s="5" t="s">
        <v>93</v>
      </c>
      <c r="D39" s="5" t="s">
        <v>92</v>
      </c>
      <c r="E39" s="12">
        <v>11.68</v>
      </c>
    </row>
    <row r="40" spans="1:5" s="2" customFormat="1" ht="33.9" customHeight="1" x14ac:dyDescent="0.3">
      <c r="A40" s="7" t="s">
        <v>52</v>
      </c>
      <c r="B40" s="39">
        <v>20072764912</v>
      </c>
      <c r="C40" s="5" t="s">
        <v>93</v>
      </c>
      <c r="D40" s="5" t="s">
        <v>92</v>
      </c>
      <c r="E40" s="12">
        <v>20.81</v>
      </c>
    </row>
    <row r="41" spans="1:5" s="2" customFormat="1" ht="33.9" customHeight="1" x14ac:dyDescent="0.3">
      <c r="A41" s="7" t="s">
        <v>52</v>
      </c>
      <c r="B41" s="39">
        <v>20072764912</v>
      </c>
      <c r="C41" s="5" t="s">
        <v>93</v>
      </c>
      <c r="D41" s="5" t="s">
        <v>92</v>
      </c>
      <c r="E41" s="12">
        <v>26.01</v>
      </c>
    </row>
    <row r="42" spans="1:5" s="2" customFormat="1" ht="33.9" customHeight="1" x14ac:dyDescent="0.3">
      <c r="A42" s="7" t="s">
        <v>94</v>
      </c>
      <c r="B42" s="39">
        <v>4867085894</v>
      </c>
      <c r="C42" s="5" t="s">
        <v>56</v>
      </c>
      <c r="D42" s="5" t="s">
        <v>95</v>
      </c>
      <c r="E42" s="12">
        <v>82.95</v>
      </c>
    </row>
    <row r="43" spans="1:5" s="2" customFormat="1" ht="33.9" customHeight="1" x14ac:dyDescent="0.3">
      <c r="A43" s="7" t="s">
        <v>58</v>
      </c>
      <c r="B43" s="39">
        <v>10133376712</v>
      </c>
      <c r="C43" s="5" t="s">
        <v>59</v>
      </c>
      <c r="D43" s="5" t="s">
        <v>95</v>
      </c>
      <c r="E43" s="12">
        <v>67</v>
      </c>
    </row>
    <row r="44" spans="1:5" s="2" customFormat="1" ht="33.9" customHeight="1" x14ac:dyDescent="0.3">
      <c r="A44" s="7" t="s">
        <v>60</v>
      </c>
      <c r="B44">
        <v>5821130368</v>
      </c>
      <c r="C44" s="5" t="s">
        <v>2</v>
      </c>
      <c r="D44" s="5" t="s">
        <v>95</v>
      </c>
      <c r="E44" s="12">
        <v>1.66</v>
      </c>
    </row>
    <row r="45" spans="1:5" s="2" customFormat="1" ht="33.9" customHeight="1" x14ac:dyDescent="0.3">
      <c r="A45" s="7" t="s">
        <v>96</v>
      </c>
      <c r="B45">
        <v>17286004922</v>
      </c>
      <c r="C45" s="5" t="s">
        <v>26</v>
      </c>
      <c r="D45" s="11" t="s">
        <v>97</v>
      </c>
      <c r="E45" s="12">
        <v>7.5</v>
      </c>
    </row>
    <row r="46" spans="1:5" s="2" customFormat="1" ht="33.9" customHeight="1" x14ac:dyDescent="0.3">
      <c r="A46" s="7" t="s">
        <v>4</v>
      </c>
      <c r="B46" s="16"/>
      <c r="C46" s="5"/>
      <c r="D46" s="41" t="s">
        <v>98</v>
      </c>
      <c r="E46" s="12">
        <v>168</v>
      </c>
    </row>
    <row r="47" spans="1:5" s="2" customFormat="1" ht="33.9" customHeight="1" x14ac:dyDescent="0.3">
      <c r="A47" s="7" t="s">
        <v>62</v>
      </c>
      <c r="B47">
        <v>68419124305</v>
      </c>
      <c r="C47" s="5" t="s">
        <v>2</v>
      </c>
      <c r="D47" s="5" t="s">
        <v>99</v>
      </c>
      <c r="E47" s="12">
        <v>10.62</v>
      </c>
    </row>
    <row r="48" spans="1:5" s="2" customFormat="1" ht="33.9" customHeight="1" x14ac:dyDescent="0.3">
      <c r="A48" s="7" t="s">
        <v>100</v>
      </c>
      <c r="B48">
        <v>52508873833</v>
      </c>
      <c r="C48" s="5" t="s">
        <v>26</v>
      </c>
      <c r="D48" s="5" t="s">
        <v>101</v>
      </c>
      <c r="E48" s="12">
        <v>30.4</v>
      </c>
    </row>
    <row r="49" spans="1:5" s="2" customFormat="1" ht="33.9" customHeight="1" x14ac:dyDescent="0.3">
      <c r="A49" s="7"/>
      <c r="B49" s="10"/>
      <c r="C49" s="5"/>
      <c r="D49" s="5"/>
      <c r="E49" s="12"/>
    </row>
    <row r="50" spans="1:5" s="2" customFormat="1" ht="33.9" customHeight="1" x14ac:dyDescent="0.3">
      <c r="A50" s="7" t="s">
        <v>7</v>
      </c>
      <c r="B50" s="10"/>
      <c r="C50" s="5"/>
      <c r="D50" s="5"/>
      <c r="E50" s="12">
        <v>67585.61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20:D20 C14:D14 C19:D19 D25 A15:A18 D15:D17 A34:D34 C18 A21:A22 C21:D21 A26:A29 C29 C26:D28 A32:A33 C32:C33 A36:D36 A35 C35:D35 A37 C37:D37 A38:D38 A39:A48 C39:D48">
    <cfRule type="expression" dxfId="172" priority="46">
      <formula>MOD(ROW(),2)=0</formula>
    </cfRule>
  </conditionalFormatting>
  <conditionalFormatting sqref="E14:E21 E25:E48 E9:E11">
    <cfRule type="expression" dxfId="171" priority="44">
      <formula>MOD(ROW(),2)=0</formula>
    </cfRule>
    <cfRule type="expression" dxfId="170" priority="45">
      <formula>MOD(ROW(),2)=1</formula>
    </cfRule>
  </conditionalFormatting>
  <conditionalFormatting sqref="A14">
    <cfRule type="expression" dxfId="169" priority="43">
      <formula>MOD(ROW(),2)=0</formula>
    </cfRule>
  </conditionalFormatting>
  <conditionalFormatting sqref="A19">
    <cfRule type="expression" dxfId="168" priority="42">
      <formula>MOD(ROW(),2)=0</formula>
    </cfRule>
  </conditionalFormatting>
  <conditionalFormatting sqref="C22:D22">
    <cfRule type="expression" dxfId="167" priority="41">
      <formula>MOD(ROW(),2)=0</formula>
    </cfRule>
  </conditionalFormatting>
  <conditionalFormatting sqref="E22">
    <cfRule type="expression" dxfId="166" priority="39">
      <formula>MOD(ROW(),2)=0</formula>
    </cfRule>
    <cfRule type="expression" dxfId="165" priority="40">
      <formula>MOD(ROW(),2)=1</formula>
    </cfRule>
  </conditionalFormatting>
  <conditionalFormatting sqref="A23 D24 C23:D23">
    <cfRule type="expression" dxfId="164" priority="38">
      <formula>MOD(ROW(),2)=0</formula>
    </cfRule>
  </conditionalFormatting>
  <conditionalFormatting sqref="E23:E24">
    <cfRule type="expression" dxfId="163" priority="36">
      <formula>MOD(ROW(),2)=0</formula>
    </cfRule>
    <cfRule type="expression" dxfId="162" priority="37">
      <formula>MOD(ROW(),2)=1</formula>
    </cfRule>
  </conditionalFormatting>
  <conditionalFormatting sqref="C24 A24">
    <cfRule type="expression" dxfId="161" priority="35">
      <formula>MOD(ROW(),2)=0</formula>
    </cfRule>
  </conditionalFormatting>
  <conditionalFormatting sqref="C25 A25">
    <cfRule type="expression" dxfId="160" priority="34">
      <formula>MOD(ROW(),2)=0</formula>
    </cfRule>
  </conditionalFormatting>
  <conditionalFormatting sqref="A8:D8">
    <cfRule type="expression" dxfId="159" priority="33">
      <formula>MOD(ROW(),2)=0</formula>
    </cfRule>
  </conditionalFormatting>
  <conditionalFormatting sqref="E8">
    <cfRule type="expression" dxfId="158" priority="31">
      <formula>MOD(ROW(),2)=0</formula>
    </cfRule>
    <cfRule type="expression" dxfId="157" priority="32">
      <formula>MOD(ROW(),2)=1</formula>
    </cfRule>
  </conditionalFormatting>
  <conditionalFormatting sqref="A9:D10">
    <cfRule type="expression" dxfId="156" priority="30">
      <formula>MOD(ROW(),2)=0</formula>
    </cfRule>
  </conditionalFormatting>
  <conditionalFormatting sqref="A11:D11">
    <cfRule type="expression" dxfId="155" priority="29">
      <formula>MOD(ROW(),2)=0</formula>
    </cfRule>
  </conditionalFormatting>
  <conditionalFormatting sqref="A12:D12">
    <cfRule type="expression" dxfId="154" priority="28">
      <formula>MOD(ROW(),2)=0</formula>
    </cfRule>
  </conditionalFormatting>
  <conditionalFormatting sqref="E12">
    <cfRule type="expression" dxfId="153" priority="26">
      <formula>MOD(ROW(),2)=0</formula>
    </cfRule>
    <cfRule type="expression" dxfId="152" priority="27">
      <formula>MOD(ROW(),2)=1</formula>
    </cfRule>
  </conditionalFormatting>
  <conditionalFormatting sqref="A7:D7">
    <cfRule type="expression" dxfId="151" priority="25">
      <formula>MOD(ROW(),2)=0</formula>
    </cfRule>
  </conditionalFormatting>
  <conditionalFormatting sqref="E7">
    <cfRule type="expression" dxfId="150" priority="23">
      <formula>MOD(ROW(),2)=0</formula>
    </cfRule>
    <cfRule type="expression" dxfId="149" priority="24">
      <formula>MOD(ROW(),2)=1</formula>
    </cfRule>
  </conditionalFormatting>
  <conditionalFormatting sqref="A13:C13">
    <cfRule type="expression" dxfId="148" priority="22">
      <formula>MOD(ROW(),2)=0</formula>
    </cfRule>
  </conditionalFormatting>
  <conditionalFormatting sqref="E13">
    <cfRule type="expression" dxfId="147" priority="20">
      <formula>MOD(ROW(),2)=0</formula>
    </cfRule>
    <cfRule type="expression" dxfId="146" priority="21">
      <formula>MOD(ROW(),2)=1</formula>
    </cfRule>
  </conditionalFormatting>
  <conditionalFormatting sqref="C16">
    <cfRule type="expression" dxfId="145" priority="19">
      <formula>MOD(ROW(),2)=0</formula>
    </cfRule>
  </conditionalFormatting>
  <conditionalFormatting sqref="C15">
    <cfRule type="expression" dxfId="144" priority="18">
      <formula>MOD(ROW(),2)=0</formula>
    </cfRule>
  </conditionalFormatting>
  <conditionalFormatting sqref="C17">
    <cfRule type="expression" dxfId="143" priority="17">
      <formula>MOD(ROW(),2)=0</formula>
    </cfRule>
  </conditionalFormatting>
  <conditionalFormatting sqref="A49:D50">
    <cfRule type="expression" dxfId="142" priority="6">
      <formula>MOD(ROW(),2)=0</formula>
    </cfRule>
  </conditionalFormatting>
  <conditionalFormatting sqref="D13">
    <cfRule type="expression" dxfId="141" priority="15">
      <formula>MOD(ROW(),2)=0</formula>
    </cfRule>
  </conditionalFormatting>
  <conditionalFormatting sqref="D18">
    <cfRule type="expression" dxfId="140" priority="14">
      <formula>MOD(ROW(),2)=0</formula>
    </cfRule>
  </conditionalFormatting>
  <conditionalFormatting sqref="A30 C30">
    <cfRule type="expression" dxfId="139" priority="13">
      <formula>MOD(ROW(),2)=0</formula>
    </cfRule>
  </conditionalFormatting>
  <conditionalFormatting sqref="A31 C31:D31">
    <cfRule type="expression" dxfId="138" priority="12">
      <formula>MOD(ROW(),2)=0</formula>
    </cfRule>
  </conditionalFormatting>
  <conditionalFormatting sqref="D29">
    <cfRule type="expression" dxfId="137" priority="10">
      <formula>MOD(ROW(),2)=0</formula>
    </cfRule>
  </conditionalFormatting>
  <conditionalFormatting sqref="D30">
    <cfRule type="expression" dxfId="136" priority="9">
      <formula>MOD(ROW(),2)=0</formula>
    </cfRule>
  </conditionalFormatting>
  <conditionalFormatting sqref="D32">
    <cfRule type="expression" dxfId="135" priority="8">
      <formula>MOD(ROW(),2)=0</formula>
    </cfRule>
  </conditionalFormatting>
  <conditionalFormatting sqref="D33">
    <cfRule type="expression" dxfId="134" priority="7">
      <formula>MOD(ROW(),2)=0</formula>
    </cfRule>
  </conditionalFormatting>
  <conditionalFormatting sqref="E49:E50">
    <cfRule type="expression" dxfId="133" priority="4">
      <formula>MOD(ROW(),2)=0</formula>
    </cfRule>
    <cfRule type="expression" dxfId="132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2"/>
  <sheetViews>
    <sheetView showGridLines="0" zoomScaleNormal="100" workbookViewId="0">
      <selection activeCell="C2" sqref="C2:E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48" t="s">
        <v>19</v>
      </c>
      <c r="B1" s="48"/>
      <c r="C1" s="48"/>
      <c r="D1" s="48"/>
      <c r="E1" s="48"/>
      <c r="F1" s="3"/>
    </row>
    <row r="2" spans="1:6" ht="24" customHeight="1" thickTop="1" x14ac:dyDescent="0.3">
      <c r="A2" s="49" t="s">
        <v>64</v>
      </c>
      <c r="B2" s="49"/>
      <c r="C2" s="53" t="s">
        <v>66</v>
      </c>
      <c r="D2" s="54"/>
      <c r="E2" s="54"/>
      <c r="F2" s="4"/>
    </row>
    <row r="3" spans="1:6" ht="49.5" customHeight="1" x14ac:dyDescent="0.3">
      <c r="A3" s="50" t="s">
        <v>65</v>
      </c>
      <c r="B3" s="50"/>
      <c r="C3" s="37"/>
      <c r="D3" s="52"/>
      <c r="E3" s="52"/>
      <c r="F3" s="4"/>
    </row>
    <row r="4" spans="1:6" ht="44.1" customHeight="1" x14ac:dyDescent="0.3">
      <c r="A4" s="36" t="s">
        <v>121</v>
      </c>
      <c r="B4" s="9"/>
      <c r="C4" s="9"/>
      <c r="D4" s="9"/>
      <c r="E4" s="9"/>
    </row>
    <row r="5" spans="1:6" ht="44.1" customHeight="1" x14ac:dyDescent="0.3">
      <c r="A5" s="47" t="s">
        <v>14</v>
      </c>
      <c r="B5" s="47"/>
      <c r="C5" s="47"/>
      <c r="D5" s="47"/>
      <c r="E5" s="47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6246.62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47619.89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8571.99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4730.3999999999996</v>
      </c>
    </row>
    <row r="13" spans="1:6" s="2" customFormat="1" ht="30.75" customHeight="1" x14ac:dyDescent="0.3">
      <c r="A13" s="7" t="s">
        <v>105</v>
      </c>
      <c r="B13" s="10">
        <v>80364394364</v>
      </c>
      <c r="C13" s="5" t="s">
        <v>2</v>
      </c>
      <c r="D13" s="11" t="s">
        <v>30</v>
      </c>
      <c r="E13" s="12">
        <v>36</v>
      </c>
    </row>
    <row r="14" spans="1:6" s="2" customFormat="1" ht="49.2" customHeight="1" x14ac:dyDescent="0.3">
      <c r="A14" s="7" t="s">
        <v>106</v>
      </c>
      <c r="B14" s="39">
        <v>13281121851</v>
      </c>
      <c r="C14" s="5" t="s">
        <v>107</v>
      </c>
      <c r="D14" s="11" t="s">
        <v>30</v>
      </c>
      <c r="E14" s="12">
        <v>18.75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4">
        <v>14.97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10.41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10.78</v>
      </c>
    </row>
    <row r="18" spans="1:5" s="2" customFormat="1" ht="33.9" customHeight="1" x14ac:dyDescent="0.3">
      <c r="A18" s="7" t="s">
        <v>109</v>
      </c>
      <c r="B18" s="39">
        <v>8544653102</v>
      </c>
      <c r="C18" s="5" t="s">
        <v>2</v>
      </c>
      <c r="D18" s="11" t="s">
        <v>75</v>
      </c>
      <c r="E18" s="12">
        <v>12.81</v>
      </c>
    </row>
    <row r="19" spans="1:5" s="2" customFormat="1" ht="33.9" customHeight="1" x14ac:dyDescent="0.3">
      <c r="A19" s="7"/>
      <c r="B19" s="38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41.08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1090.5999999999999</v>
      </c>
    </row>
    <row r="24" spans="1:5" s="2" customFormat="1" ht="33.9" customHeight="1" x14ac:dyDescent="0.3">
      <c r="A24" s="7" t="s">
        <v>86</v>
      </c>
      <c r="B24" s="39">
        <v>63073332379</v>
      </c>
      <c r="C24" s="5" t="s">
        <v>2</v>
      </c>
      <c r="D24" s="5" t="s">
        <v>110</v>
      </c>
      <c r="E24" s="12">
        <v>451.89</v>
      </c>
    </row>
    <row r="25" spans="1:5" s="2" customFormat="1" ht="33.9" customHeight="1" x14ac:dyDescent="0.3">
      <c r="A25" s="7" t="s">
        <v>111</v>
      </c>
      <c r="B25" s="16">
        <v>60445358686</v>
      </c>
      <c r="C25" s="5" t="s">
        <v>2</v>
      </c>
      <c r="D25" s="11" t="s">
        <v>38</v>
      </c>
      <c r="E25" s="12">
        <v>47.2</v>
      </c>
    </row>
    <row r="26" spans="1:5" s="2" customFormat="1" ht="33.9" customHeight="1" x14ac:dyDescent="0.3">
      <c r="A26" s="7"/>
      <c r="B26" s="22"/>
      <c r="C26" s="5"/>
      <c r="D26" s="5" t="s">
        <v>38</v>
      </c>
      <c r="E26" s="12"/>
    </row>
    <row r="27" spans="1:5" s="2" customFormat="1" ht="33.9" customHeight="1" x14ac:dyDescent="0.3">
      <c r="A27" s="7" t="s">
        <v>8</v>
      </c>
      <c r="B27" s="22">
        <v>81793146560</v>
      </c>
      <c r="C27" s="5" t="s">
        <v>2</v>
      </c>
      <c r="D27" s="11" t="s">
        <v>90</v>
      </c>
      <c r="E27" s="12">
        <v>22.45</v>
      </c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15.6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19.940000000000001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19.739999999999998</v>
      </c>
    </row>
    <row r="32" spans="1:5" s="2" customFormat="1" ht="33.9" customHeight="1" x14ac:dyDescent="0.3">
      <c r="A32" s="7" t="s">
        <v>89</v>
      </c>
      <c r="B32" s="39">
        <v>7311810356</v>
      </c>
      <c r="C32" s="5" t="s">
        <v>2</v>
      </c>
      <c r="D32" s="11" t="s">
        <v>90</v>
      </c>
      <c r="E32" s="12">
        <v>2.1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0</v>
      </c>
    </row>
    <row r="34" spans="1:5" s="2" customFormat="1" ht="33.9" customHeight="1" x14ac:dyDescent="0.3">
      <c r="A34" s="14" t="s">
        <v>89</v>
      </c>
      <c r="B34" s="39">
        <v>7311810356</v>
      </c>
      <c r="C34" s="5" t="s">
        <v>2</v>
      </c>
      <c r="D34" s="11" t="s">
        <v>90</v>
      </c>
      <c r="E34" s="12">
        <v>0</v>
      </c>
    </row>
    <row r="35" spans="1:5" s="2" customFormat="1" ht="33.9" customHeight="1" x14ac:dyDescent="0.3">
      <c r="A35" s="7" t="s">
        <v>89</v>
      </c>
      <c r="B35" s="39">
        <v>7311810356</v>
      </c>
      <c r="C35" s="5" t="s">
        <v>2</v>
      </c>
      <c r="D35" s="11" t="s">
        <v>90</v>
      </c>
      <c r="E35" s="12">
        <v>0</v>
      </c>
    </row>
    <row r="36" spans="1:5" s="2" customFormat="1" ht="44.25" customHeight="1" x14ac:dyDescent="0.3">
      <c r="A36" s="14" t="s">
        <v>45</v>
      </c>
      <c r="B36" s="33" t="s">
        <v>46</v>
      </c>
      <c r="C36" s="5" t="s">
        <v>36</v>
      </c>
      <c r="D36" s="11" t="s">
        <v>90</v>
      </c>
      <c r="E36" s="12">
        <v>2081</v>
      </c>
    </row>
    <row r="37" spans="1:5" s="2" customFormat="1" ht="44.25" customHeight="1" x14ac:dyDescent="0.3">
      <c r="A37" s="14" t="s">
        <v>45</v>
      </c>
      <c r="B37" s="33" t="s">
        <v>46</v>
      </c>
      <c r="C37" s="5" t="s">
        <v>36</v>
      </c>
      <c r="D37" s="11" t="s">
        <v>90</v>
      </c>
      <c r="E37" s="12">
        <v>2471.19</v>
      </c>
    </row>
    <row r="38" spans="1:5" s="2" customFormat="1" ht="33.9" customHeight="1" x14ac:dyDescent="0.3">
      <c r="A38" s="7" t="s">
        <v>91</v>
      </c>
      <c r="B38" s="39">
        <v>56826138353</v>
      </c>
      <c r="C38" s="5" t="s">
        <v>26</v>
      </c>
      <c r="D38" s="11" t="s">
        <v>92</v>
      </c>
      <c r="E38" s="12">
        <v>9.61</v>
      </c>
    </row>
    <row r="39" spans="1:5" s="2" customFormat="1" ht="33.9" customHeight="1" x14ac:dyDescent="0.3">
      <c r="A39" s="7" t="s">
        <v>91</v>
      </c>
      <c r="B39" s="10">
        <v>56826138353</v>
      </c>
      <c r="C39" s="5" t="s">
        <v>26</v>
      </c>
      <c r="D39" s="11" t="s">
        <v>92</v>
      </c>
      <c r="E39" s="12">
        <v>11.27</v>
      </c>
    </row>
    <row r="40" spans="1:5" s="2" customFormat="1" ht="33.9" customHeight="1" x14ac:dyDescent="0.3">
      <c r="A40" s="7" t="s">
        <v>47</v>
      </c>
      <c r="B40" s="39">
        <v>86255713939</v>
      </c>
      <c r="C40" s="5" t="s">
        <v>2</v>
      </c>
      <c r="D40" s="11" t="s">
        <v>92</v>
      </c>
      <c r="E40" s="12">
        <v>0</v>
      </c>
    </row>
    <row r="41" spans="1:5" s="2" customFormat="1" ht="33.9" customHeight="1" x14ac:dyDescent="0.3">
      <c r="A41" s="7" t="s">
        <v>47</v>
      </c>
      <c r="B41" s="10">
        <v>86255713939</v>
      </c>
      <c r="C41" s="5" t="s">
        <v>2</v>
      </c>
      <c r="D41" s="11" t="s">
        <v>92</v>
      </c>
      <c r="E41" s="12">
        <v>82</v>
      </c>
    </row>
    <row r="42" spans="1:5" s="2" customFormat="1" ht="33.9" customHeight="1" x14ac:dyDescent="0.3">
      <c r="A42" s="7" t="s">
        <v>52</v>
      </c>
      <c r="B42" s="39">
        <v>20072764912</v>
      </c>
      <c r="C42" s="5" t="s">
        <v>93</v>
      </c>
      <c r="D42" s="11" t="s">
        <v>92</v>
      </c>
      <c r="E42" s="12">
        <v>11.68</v>
      </c>
    </row>
    <row r="43" spans="1:5" s="2" customFormat="1" ht="33.9" customHeight="1" x14ac:dyDescent="0.3">
      <c r="A43" s="7" t="s">
        <v>52</v>
      </c>
      <c r="B43" s="39">
        <v>20072764912</v>
      </c>
      <c r="C43" s="5" t="s">
        <v>93</v>
      </c>
      <c r="D43" s="11" t="s">
        <v>92</v>
      </c>
      <c r="E43" s="12">
        <v>20.81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26.01</v>
      </c>
    </row>
    <row r="45" spans="1:5" s="2" customFormat="1" ht="33.9" customHeight="1" x14ac:dyDescent="0.3">
      <c r="A45" s="7" t="s">
        <v>112</v>
      </c>
      <c r="B45" s="16">
        <v>21599604276</v>
      </c>
      <c r="C45" s="5" t="s">
        <v>93</v>
      </c>
      <c r="D45" s="11" t="s">
        <v>92</v>
      </c>
      <c r="E45" s="12">
        <v>13.72</v>
      </c>
    </row>
    <row r="46" spans="1:5" s="2" customFormat="1" ht="33.9" customHeight="1" x14ac:dyDescent="0.3">
      <c r="A46" s="7" t="s">
        <v>112</v>
      </c>
      <c r="B46" s="16">
        <v>21599604276</v>
      </c>
      <c r="C46" s="5" t="s">
        <v>93</v>
      </c>
      <c r="D46" s="11" t="s">
        <v>92</v>
      </c>
      <c r="E46" s="12">
        <v>32.36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7.5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32.36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13.72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7.5</v>
      </c>
    </row>
    <row r="51" spans="1:5" s="2" customFormat="1" ht="33.9" customHeight="1" x14ac:dyDescent="0.3">
      <c r="A51" s="7" t="s">
        <v>47</v>
      </c>
      <c r="B51" s="16">
        <v>86255713939</v>
      </c>
      <c r="C51" s="5" t="s">
        <v>2</v>
      </c>
      <c r="D51" s="5" t="s">
        <v>113</v>
      </c>
      <c r="E51" s="12">
        <v>8.3000000000000007</v>
      </c>
    </row>
    <row r="52" spans="1:5" s="2" customFormat="1" ht="33.9" customHeight="1" x14ac:dyDescent="0.3">
      <c r="A52" s="7" t="s">
        <v>94</v>
      </c>
      <c r="B52" s="39">
        <v>4867085894</v>
      </c>
      <c r="C52" s="5" t="s">
        <v>56</v>
      </c>
      <c r="D52" s="5" t="s">
        <v>95</v>
      </c>
      <c r="E52" s="12">
        <v>82.95</v>
      </c>
    </row>
    <row r="53" spans="1:5" s="2" customFormat="1" ht="33.9" customHeight="1" x14ac:dyDescent="0.3">
      <c r="A53" s="7" t="s">
        <v>58</v>
      </c>
      <c r="B53" s="39">
        <v>10133376712</v>
      </c>
      <c r="C53" s="5" t="s">
        <v>59</v>
      </c>
      <c r="D53" s="5" t="s">
        <v>95</v>
      </c>
      <c r="E53" s="12">
        <v>33</v>
      </c>
    </row>
    <row r="54" spans="1:5" s="2" customFormat="1" ht="33.9" customHeight="1" x14ac:dyDescent="0.3">
      <c r="A54" s="7" t="s">
        <v>58</v>
      </c>
      <c r="B54" s="39">
        <v>10133376712</v>
      </c>
      <c r="C54" s="5" t="s">
        <v>59</v>
      </c>
      <c r="D54" s="5" t="s">
        <v>95</v>
      </c>
      <c r="E54" s="12">
        <v>33</v>
      </c>
    </row>
    <row r="55" spans="1:5" s="2" customFormat="1" ht="33.9" customHeight="1" x14ac:dyDescent="0.3">
      <c r="A55" s="7" t="s">
        <v>58</v>
      </c>
      <c r="B55" s="39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60</v>
      </c>
      <c r="B56">
        <v>5821130368</v>
      </c>
      <c r="C56" s="5" t="s">
        <v>2</v>
      </c>
      <c r="D56" s="5" t="s">
        <v>95</v>
      </c>
      <c r="E56" s="12">
        <v>1.66</v>
      </c>
    </row>
    <row r="57" spans="1:5" s="2" customFormat="1" ht="33.9" customHeight="1" x14ac:dyDescent="0.3">
      <c r="A57" s="7" t="s">
        <v>96</v>
      </c>
      <c r="B57">
        <v>17286004922</v>
      </c>
      <c r="C57" s="5" t="s">
        <v>26</v>
      </c>
      <c r="D57" s="11" t="s">
        <v>97</v>
      </c>
      <c r="E57" s="12">
        <v>0</v>
      </c>
    </row>
    <row r="58" spans="1:5" s="2" customFormat="1" ht="33.9" customHeight="1" x14ac:dyDescent="0.3">
      <c r="A58" s="7" t="s">
        <v>4</v>
      </c>
      <c r="B58" s="16"/>
      <c r="C58" s="5"/>
      <c r="D58" s="41" t="s">
        <v>98</v>
      </c>
      <c r="E58" s="12">
        <v>168</v>
      </c>
    </row>
    <row r="59" spans="1:5" s="2" customFormat="1" ht="33.9" customHeight="1" x14ac:dyDescent="0.3">
      <c r="A59" s="7" t="s">
        <v>62</v>
      </c>
      <c r="B59">
        <v>68419124305</v>
      </c>
      <c r="C59" s="5" t="s">
        <v>2</v>
      </c>
      <c r="D59" s="5" t="s">
        <v>99</v>
      </c>
      <c r="E59" s="12">
        <v>10.62</v>
      </c>
    </row>
    <row r="60" spans="1:5" s="2" customFormat="1" ht="33.9" customHeight="1" x14ac:dyDescent="0.3">
      <c r="A60" s="7" t="s">
        <v>100</v>
      </c>
      <c r="B60">
        <v>52508873833</v>
      </c>
      <c r="C60" s="5" t="s">
        <v>26</v>
      </c>
      <c r="D60" s="5" t="s">
        <v>101</v>
      </c>
      <c r="E60" s="12">
        <v>34.4</v>
      </c>
    </row>
    <row r="61" spans="1:5" s="2" customFormat="1" ht="33.9" customHeight="1" x14ac:dyDescent="0.3">
      <c r="A61" s="7"/>
      <c r="B61" s="10"/>
      <c r="C61" s="5"/>
      <c r="D61" s="5"/>
      <c r="E61" s="12"/>
    </row>
    <row r="62" spans="1:5" s="2" customFormat="1" ht="33.9" customHeight="1" x14ac:dyDescent="0.3">
      <c r="A62" s="7" t="s">
        <v>7</v>
      </c>
      <c r="B62" s="10"/>
      <c r="C62" s="5"/>
      <c r="D62" s="5"/>
      <c r="E62" s="12">
        <v>74256.179999999993</v>
      </c>
    </row>
  </sheetData>
  <sheetProtection selectLockedCells="1"/>
  <mergeCells count="6">
    <mergeCell ref="A5:E5"/>
    <mergeCell ref="C2:E2"/>
    <mergeCell ref="A1:E1"/>
    <mergeCell ref="A2:B2"/>
    <mergeCell ref="A3:B3"/>
    <mergeCell ref="D3:E3"/>
  </mergeCells>
  <conditionalFormatting sqref="A22:D22 C14:D16 C21:D21 D27 A17:A20 D17:D19 C20 A23:A24 C23:D23 A28:A31 C31 C28:D30 C34:C35 A39:D39 A34:A38 A40 C40:D40 A41:D41 A42:A60 C42:D60 C36:D38">
    <cfRule type="expression" dxfId="131" priority="44">
      <formula>MOD(ROW(),2)=0</formula>
    </cfRule>
  </conditionalFormatting>
  <conditionalFormatting sqref="E14:E23 E27:E60 E9:E11">
    <cfRule type="expression" dxfId="130" priority="42">
      <formula>MOD(ROW(),2)=0</formula>
    </cfRule>
    <cfRule type="expression" dxfId="129" priority="43">
      <formula>MOD(ROW(),2)=1</formula>
    </cfRule>
  </conditionalFormatting>
  <conditionalFormatting sqref="A14:A16">
    <cfRule type="expression" dxfId="128" priority="41">
      <formula>MOD(ROW(),2)=0</formula>
    </cfRule>
  </conditionalFormatting>
  <conditionalFormatting sqref="A21">
    <cfRule type="expression" dxfId="127" priority="40">
      <formula>MOD(ROW(),2)=0</formula>
    </cfRule>
  </conditionalFormatting>
  <conditionalFormatting sqref="C24:D24">
    <cfRule type="expression" dxfId="126" priority="39">
      <formula>MOD(ROW(),2)=0</formula>
    </cfRule>
  </conditionalFormatting>
  <conditionalFormatting sqref="E24">
    <cfRule type="expression" dxfId="125" priority="37">
      <formula>MOD(ROW(),2)=0</formula>
    </cfRule>
    <cfRule type="expression" dxfId="124" priority="38">
      <formula>MOD(ROW(),2)=1</formula>
    </cfRule>
  </conditionalFormatting>
  <conditionalFormatting sqref="A25 D26 C25:D25">
    <cfRule type="expression" dxfId="123" priority="36">
      <formula>MOD(ROW(),2)=0</formula>
    </cfRule>
  </conditionalFormatting>
  <conditionalFormatting sqref="E25:E26">
    <cfRule type="expression" dxfId="122" priority="34">
      <formula>MOD(ROW(),2)=0</formula>
    </cfRule>
    <cfRule type="expression" dxfId="121" priority="35">
      <formula>MOD(ROW(),2)=1</formula>
    </cfRule>
  </conditionalFormatting>
  <conditionalFormatting sqref="C26 A26">
    <cfRule type="expression" dxfId="120" priority="33">
      <formula>MOD(ROW(),2)=0</formula>
    </cfRule>
  </conditionalFormatting>
  <conditionalFormatting sqref="C27 A27">
    <cfRule type="expression" dxfId="119" priority="32">
      <formula>MOD(ROW(),2)=0</formula>
    </cfRule>
  </conditionalFormatting>
  <conditionalFormatting sqref="A8:D8">
    <cfRule type="expression" dxfId="118" priority="31">
      <formula>MOD(ROW(),2)=0</formula>
    </cfRule>
  </conditionalFormatting>
  <conditionalFormatting sqref="E8">
    <cfRule type="expression" dxfId="117" priority="29">
      <formula>MOD(ROW(),2)=0</formula>
    </cfRule>
    <cfRule type="expression" dxfId="116" priority="30">
      <formula>MOD(ROW(),2)=1</formula>
    </cfRule>
  </conditionalFormatting>
  <conditionalFormatting sqref="A9:D10">
    <cfRule type="expression" dxfId="115" priority="28">
      <formula>MOD(ROW(),2)=0</formula>
    </cfRule>
  </conditionalFormatting>
  <conditionalFormatting sqref="A11:D11">
    <cfRule type="expression" dxfId="114" priority="27">
      <formula>MOD(ROW(),2)=0</formula>
    </cfRule>
  </conditionalFormatting>
  <conditionalFormatting sqref="A7:D7">
    <cfRule type="expression" dxfId="113" priority="23">
      <formula>MOD(ROW(),2)=0</formula>
    </cfRule>
  </conditionalFormatting>
  <conditionalFormatting sqref="E7">
    <cfRule type="expression" dxfId="112" priority="21">
      <formula>MOD(ROW(),2)=0</formula>
    </cfRule>
    <cfRule type="expression" dxfId="111" priority="22">
      <formula>MOD(ROW(),2)=1</formula>
    </cfRule>
  </conditionalFormatting>
  <conditionalFormatting sqref="A13:C13">
    <cfRule type="expression" dxfId="110" priority="20">
      <formula>MOD(ROW(),2)=0</formula>
    </cfRule>
  </conditionalFormatting>
  <conditionalFormatting sqref="E13">
    <cfRule type="expression" dxfId="109" priority="18">
      <formula>MOD(ROW(),2)=0</formula>
    </cfRule>
    <cfRule type="expression" dxfId="108" priority="19">
      <formula>MOD(ROW(),2)=1</formula>
    </cfRule>
  </conditionalFormatting>
  <conditionalFormatting sqref="C18">
    <cfRule type="expression" dxfId="107" priority="17">
      <formula>MOD(ROW(),2)=0</formula>
    </cfRule>
  </conditionalFormatting>
  <conditionalFormatting sqref="C17">
    <cfRule type="expression" dxfId="106" priority="16">
      <formula>MOD(ROW(),2)=0</formula>
    </cfRule>
  </conditionalFormatting>
  <conditionalFormatting sqref="C19">
    <cfRule type="expression" dxfId="105" priority="15">
      <formula>MOD(ROW(),2)=0</formula>
    </cfRule>
  </conditionalFormatting>
  <conditionalFormatting sqref="A61:D62">
    <cfRule type="expression" dxfId="104" priority="6">
      <formula>MOD(ROW(),2)=0</formula>
    </cfRule>
  </conditionalFormatting>
  <conditionalFormatting sqref="D13">
    <cfRule type="expression" dxfId="103" priority="14">
      <formula>MOD(ROW(),2)=0</formula>
    </cfRule>
  </conditionalFormatting>
  <conditionalFormatting sqref="D20">
    <cfRule type="expression" dxfId="102" priority="13">
      <formula>MOD(ROW(),2)=0</formula>
    </cfRule>
  </conditionalFormatting>
  <conditionalFormatting sqref="A32 C32">
    <cfRule type="expression" dxfId="101" priority="12">
      <formula>MOD(ROW(),2)=0</formula>
    </cfRule>
  </conditionalFormatting>
  <conditionalFormatting sqref="A33 C33:D33">
    <cfRule type="expression" dxfId="100" priority="11">
      <formula>MOD(ROW(),2)=0</formula>
    </cfRule>
  </conditionalFormatting>
  <conditionalFormatting sqref="D31">
    <cfRule type="expression" dxfId="99" priority="10">
      <formula>MOD(ROW(),2)=0</formula>
    </cfRule>
  </conditionalFormatting>
  <conditionalFormatting sqref="D32">
    <cfRule type="expression" dxfId="98" priority="9">
      <formula>MOD(ROW(),2)=0</formula>
    </cfRule>
  </conditionalFormatting>
  <conditionalFormatting sqref="D34">
    <cfRule type="expression" dxfId="97" priority="8">
      <formula>MOD(ROW(),2)=0</formula>
    </cfRule>
  </conditionalFormatting>
  <conditionalFormatting sqref="D35">
    <cfRule type="expression" dxfId="96" priority="7">
      <formula>MOD(ROW(),2)=0</formula>
    </cfRule>
  </conditionalFormatting>
  <conditionalFormatting sqref="E61:E62">
    <cfRule type="expression" dxfId="95" priority="4">
      <formula>MOD(ROW(),2)=0</formula>
    </cfRule>
    <cfRule type="expression" dxfId="94" priority="5">
      <formula>MOD(ROW(),2)=1</formula>
    </cfRule>
  </conditionalFormatting>
  <conditionalFormatting sqref="E12">
    <cfRule type="expression" dxfId="93" priority="2">
      <formula>MOD(ROW(),2)=0</formula>
    </cfRule>
    <cfRule type="expression" dxfId="92" priority="3">
      <formula>MOD(ROW(),2)=1</formula>
    </cfRule>
  </conditionalFormatting>
  <conditionalFormatting sqref="A12:D12">
    <cfRule type="expression" dxfId="91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6"/>
  <sheetViews>
    <sheetView showGridLines="0" zoomScaleNormal="100" workbookViewId="0">
      <selection activeCell="A2" sqref="A2:B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48" t="s">
        <v>19</v>
      </c>
      <c r="B1" s="48"/>
      <c r="C1" s="48"/>
      <c r="D1" s="48"/>
      <c r="E1" s="48"/>
      <c r="F1" s="3"/>
    </row>
    <row r="2" spans="1:6" ht="24" customHeight="1" thickTop="1" x14ac:dyDescent="0.3">
      <c r="A2" s="49" t="s">
        <v>120</v>
      </c>
      <c r="B2" s="49"/>
      <c r="C2" s="53" t="s">
        <v>66</v>
      </c>
      <c r="D2" s="54"/>
      <c r="E2" s="54"/>
      <c r="F2" s="4"/>
    </row>
    <row r="3" spans="1:6" ht="49.5" customHeight="1" x14ac:dyDescent="0.3">
      <c r="A3" s="50" t="s">
        <v>65</v>
      </c>
      <c r="B3" s="50"/>
      <c r="C3" s="43"/>
      <c r="D3" s="52"/>
      <c r="E3" s="52"/>
      <c r="F3" s="4"/>
    </row>
    <row r="4" spans="1:6" ht="44.1" customHeight="1" x14ac:dyDescent="0.3">
      <c r="A4" s="42" t="s">
        <v>119</v>
      </c>
      <c r="B4" s="9"/>
      <c r="C4" s="9"/>
      <c r="D4" s="9"/>
      <c r="E4" s="9"/>
    </row>
    <row r="5" spans="1:6" ht="44.1" customHeight="1" x14ac:dyDescent="0.3">
      <c r="A5" s="47" t="s">
        <v>14</v>
      </c>
      <c r="B5" s="47"/>
      <c r="C5" s="47"/>
      <c r="D5" s="47"/>
      <c r="E5" s="47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7176.93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57973.47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10340.040000000001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0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30.75" customHeight="1" x14ac:dyDescent="0.3">
      <c r="A13" s="7" t="s">
        <v>114</v>
      </c>
      <c r="B13">
        <v>75508100288</v>
      </c>
      <c r="C13" s="5" t="s">
        <v>2</v>
      </c>
      <c r="D13" s="11" t="s">
        <v>30</v>
      </c>
      <c r="E13" s="12">
        <v>195</v>
      </c>
    </row>
    <row r="14" spans="1:6" s="2" customFormat="1" ht="49.2" customHeight="1" x14ac:dyDescent="0.3">
      <c r="A14" s="7"/>
      <c r="B14" s="39"/>
      <c r="C14" s="5"/>
      <c r="D14" s="11" t="s">
        <v>30</v>
      </c>
      <c r="E14" s="12">
        <v>0</v>
      </c>
    </row>
    <row r="15" spans="1:6" s="2" customFormat="1" ht="49.8" customHeight="1" x14ac:dyDescent="0.3">
      <c r="A15" s="7" t="s">
        <v>82</v>
      </c>
      <c r="B15" s="16">
        <v>66089976432</v>
      </c>
      <c r="C15" s="10" t="s">
        <v>83</v>
      </c>
      <c r="D15" s="10" t="s">
        <v>30</v>
      </c>
      <c r="E15" s="44">
        <v>0</v>
      </c>
    </row>
    <row r="16" spans="1:6" s="2" customFormat="1" ht="39.6" customHeight="1" x14ac:dyDescent="0.3">
      <c r="A16" s="7" t="s">
        <v>72</v>
      </c>
      <c r="B16" s="16">
        <v>21270210680</v>
      </c>
      <c r="C16" s="5" t="s">
        <v>26</v>
      </c>
      <c r="D16" s="5" t="s">
        <v>30</v>
      </c>
      <c r="E16" s="12">
        <v>0</v>
      </c>
    </row>
    <row r="17" spans="1:5" s="2" customFormat="1" ht="33.75" customHeight="1" x14ac:dyDescent="0.3">
      <c r="A17" s="7" t="s">
        <v>80</v>
      </c>
      <c r="B17" s="33" t="s">
        <v>108</v>
      </c>
      <c r="C17" s="5" t="s">
        <v>2</v>
      </c>
      <c r="D17" s="11" t="s">
        <v>75</v>
      </c>
      <c r="E17" s="12">
        <v>0</v>
      </c>
    </row>
    <row r="18" spans="1:5" s="2" customFormat="1" ht="33.9" customHeight="1" x14ac:dyDescent="0.3">
      <c r="A18" s="7" t="s">
        <v>109</v>
      </c>
      <c r="B18" s="39">
        <v>8544653102</v>
      </c>
      <c r="C18" s="5" t="s">
        <v>2</v>
      </c>
      <c r="D18" s="11" t="s">
        <v>75</v>
      </c>
      <c r="E18" s="12">
        <v>0</v>
      </c>
    </row>
    <row r="19" spans="1:5" s="2" customFormat="1" ht="33.9" customHeight="1" x14ac:dyDescent="0.3">
      <c r="A19" s="7"/>
      <c r="B19" s="38"/>
      <c r="C19" s="5"/>
      <c r="D19" s="11" t="s">
        <v>75</v>
      </c>
      <c r="E19" s="12">
        <v>0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1314.04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0</v>
      </c>
    </row>
    <row r="24" spans="1:5" s="2" customFormat="1" ht="33.9" customHeight="1" x14ac:dyDescent="0.3">
      <c r="A24" s="14" t="s">
        <v>35</v>
      </c>
      <c r="B24" s="16">
        <v>70558628316</v>
      </c>
      <c r="C24" s="5" t="s">
        <v>36</v>
      </c>
      <c r="D24" s="5" t="s">
        <v>110</v>
      </c>
      <c r="E24" s="12">
        <v>17.399999999999999</v>
      </c>
    </row>
    <row r="25" spans="1:5" s="2" customFormat="1" ht="33.9" customHeight="1" x14ac:dyDescent="0.3">
      <c r="A25" s="7" t="s">
        <v>86</v>
      </c>
      <c r="B25" s="39">
        <v>63073332379</v>
      </c>
      <c r="C25" s="5" t="s">
        <v>2</v>
      </c>
      <c r="D25" s="5" t="s">
        <v>110</v>
      </c>
      <c r="E25" s="12">
        <v>479.55</v>
      </c>
    </row>
    <row r="26" spans="1:5" s="2" customFormat="1" ht="33.9" customHeight="1" x14ac:dyDescent="0.3">
      <c r="A26" s="7" t="s">
        <v>111</v>
      </c>
      <c r="B26" s="16">
        <v>60445358686</v>
      </c>
      <c r="C26" s="5" t="s">
        <v>2</v>
      </c>
      <c r="D26" s="11" t="s">
        <v>38</v>
      </c>
      <c r="E26" s="12">
        <v>0</v>
      </c>
    </row>
    <row r="27" spans="1:5" s="2" customFormat="1" ht="33.9" customHeight="1" x14ac:dyDescent="0.3">
      <c r="A27" s="7"/>
      <c r="B27" s="22"/>
      <c r="C27" s="5"/>
      <c r="D27" s="5" t="s">
        <v>38</v>
      </c>
      <c r="E27" s="12"/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25.81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20.2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13.33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13.31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19.739999999999998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2.1</v>
      </c>
    </row>
    <row r="34" spans="1:5" s="2" customFormat="1" ht="33.9" customHeight="1" x14ac:dyDescent="0.3">
      <c r="A34" s="7" t="s">
        <v>89</v>
      </c>
      <c r="B34" s="39">
        <v>7311810356</v>
      </c>
      <c r="C34" s="5" t="s">
        <v>2</v>
      </c>
      <c r="D34" s="11" t="s">
        <v>90</v>
      </c>
      <c r="E34" s="12">
        <v>2.68</v>
      </c>
    </row>
    <row r="35" spans="1:5" s="2" customFormat="1" ht="33.9" customHeight="1" x14ac:dyDescent="0.3">
      <c r="A35" s="7" t="s">
        <v>89</v>
      </c>
      <c r="B35" s="16">
        <v>7311810356</v>
      </c>
      <c r="C35" s="5" t="s">
        <v>2</v>
      </c>
      <c r="D35" s="5" t="s">
        <v>90</v>
      </c>
      <c r="E35" s="12">
        <v>2.1</v>
      </c>
    </row>
    <row r="36" spans="1:5" s="2" customFormat="1" ht="33.9" customHeight="1" x14ac:dyDescent="0.3">
      <c r="A36" s="14" t="s">
        <v>89</v>
      </c>
      <c r="B36" s="39">
        <v>7311810356</v>
      </c>
      <c r="C36" s="5" t="s">
        <v>2</v>
      </c>
      <c r="D36" s="11" t="s">
        <v>90</v>
      </c>
      <c r="E36" s="12">
        <v>0.57999999999999996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2.68</v>
      </c>
    </row>
    <row r="38" spans="1:5" s="2" customFormat="1" ht="44.25" customHeight="1" x14ac:dyDescent="0.3">
      <c r="A38" s="14" t="s">
        <v>45</v>
      </c>
      <c r="B38" s="33" t="s">
        <v>46</v>
      </c>
      <c r="C38" s="5" t="s">
        <v>36</v>
      </c>
      <c r="D38" s="11" t="s">
        <v>90</v>
      </c>
      <c r="E38" s="12">
        <v>2081</v>
      </c>
    </row>
    <row r="39" spans="1:5" s="2" customFormat="1" ht="44.25" customHeight="1" x14ac:dyDescent="0.3">
      <c r="A39" s="14" t="s">
        <v>45</v>
      </c>
      <c r="B39" s="33" t="s">
        <v>46</v>
      </c>
      <c r="C39" s="5" t="s">
        <v>36</v>
      </c>
      <c r="D39" s="11" t="s">
        <v>90</v>
      </c>
      <c r="E39" s="12">
        <v>0</v>
      </c>
    </row>
    <row r="40" spans="1:5" s="2" customFormat="1" ht="33.9" customHeight="1" x14ac:dyDescent="0.3">
      <c r="A40" s="7" t="s">
        <v>91</v>
      </c>
      <c r="B40" s="39">
        <v>56826138353</v>
      </c>
      <c r="C40" s="5" t="s">
        <v>26</v>
      </c>
      <c r="D40" s="11" t="s">
        <v>92</v>
      </c>
      <c r="E40" s="12">
        <v>36.07</v>
      </c>
    </row>
    <row r="41" spans="1:5" s="2" customFormat="1" ht="33.9" customHeight="1" x14ac:dyDescent="0.3">
      <c r="A41" s="7" t="s">
        <v>91</v>
      </c>
      <c r="B41" s="10">
        <v>56826138353</v>
      </c>
      <c r="C41" s="5" t="s">
        <v>26</v>
      </c>
      <c r="D41" s="11" t="s">
        <v>92</v>
      </c>
      <c r="E41" s="12">
        <v>14.57</v>
      </c>
    </row>
    <row r="42" spans="1:5" s="2" customFormat="1" ht="33.9" customHeight="1" x14ac:dyDescent="0.3">
      <c r="A42" s="7" t="s">
        <v>47</v>
      </c>
      <c r="B42" s="39">
        <v>86255713939</v>
      </c>
      <c r="C42" s="5" t="s">
        <v>2</v>
      </c>
      <c r="D42" s="11" t="s">
        <v>92</v>
      </c>
      <c r="E42" s="12">
        <v>0</v>
      </c>
    </row>
    <row r="43" spans="1:5" s="2" customFormat="1" ht="33.9" customHeight="1" x14ac:dyDescent="0.3">
      <c r="A43" s="7" t="s">
        <v>47</v>
      </c>
      <c r="B43" s="10">
        <v>86255713939</v>
      </c>
      <c r="C43" s="5" t="s">
        <v>2</v>
      </c>
      <c r="D43" s="11" t="s">
        <v>92</v>
      </c>
      <c r="E43" s="12">
        <v>0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0</v>
      </c>
    </row>
    <row r="45" spans="1:5" s="2" customFormat="1" ht="33.9" customHeight="1" x14ac:dyDescent="0.3">
      <c r="A45" s="7" t="s">
        <v>52</v>
      </c>
      <c r="B45" s="39">
        <v>20072764912</v>
      </c>
      <c r="C45" s="5" t="s">
        <v>93</v>
      </c>
      <c r="D45" s="11" t="s">
        <v>92</v>
      </c>
      <c r="E45" s="12">
        <v>0</v>
      </c>
    </row>
    <row r="46" spans="1:5" s="2" customFormat="1" ht="33.9" customHeight="1" x14ac:dyDescent="0.3">
      <c r="A46" s="7" t="s">
        <v>52</v>
      </c>
      <c r="B46" s="39">
        <v>20072764912</v>
      </c>
      <c r="C46" s="5" t="s">
        <v>93</v>
      </c>
      <c r="D46" s="11" t="s">
        <v>92</v>
      </c>
      <c r="E46" s="12">
        <v>0</v>
      </c>
    </row>
    <row r="47" spans="1:5" s="2" customFormat="1" ht="33.9" customHeight="1" x14ac:dyDescent="0.3">
      <c r="A47" s="7" t="s">
        <v>112</v>
      </c>
      <c r="B47" s="16">
        <v>21599604276</v>
      </c>
      <c r="C47" s="5" t="s">
        <v>93</v>
      </c>
      <c r="D47" s="11" t="s">
        <v>92</v>
      </c>
      <c r="E47" s="12">
        <v>14.28</v>
      </c>
    </row>
    <row r="48" spans="1:5" s="2" customFormat="1" ht="33.9" customHeight="1" x14ac:dyDescent="0.3">
      <c r="A48" s="7" t="s">
        <v>112</v>
      </c>
      <c r="B48" s="16">
        <v>21599604276</v>
      </c>
      <c r="C48" s="5" t="s">
        <v>93</v>
      </c>
      <c r="D48" s="11" t="s">
        <v>92</v>
      </c>
      <c r="E48" s="12">
        <v>10.89</v>
      </c>
    </row>
    <row r="49" spans="1:5" s="2" customFormat="1" ht="33.9" customHeight="1" x14ac:dyDescent="0.3">
      <c r="A49" s="7" t="s">
        <v>112</v>
      </c>
      <c r="B49" s="16">
        <v>21599604276</v>
      </c>
      <c r="C49" s="5" t="s">
        <v>93</v>
      </c>
      <c r="D49" s="11" t="s">
        <v>92</v>
      </c>
      <c r="E49" s="12">
        <v>27.84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0</v>
      </c>
    </row>
    <row r="51" spans="1:5" s="2" customFormat="1" ht="33.9" customHeight="1" x14ac:dyDescent="0.3">
      <c r="A51" s="7" t="s">
        <v>112</v>
      </c>
      <c r="B51" s="16">
        <v>21599604276</v>
      </c>
      <c r="C51" s="5" t="s">
        <v>93</v>
      </c>
      <c r="D51" s="11" t="s">
        <v>92</v>
      </c>
      <c r="E51" s="12">
        <v>0</v>
      </c>
    </row>
    <row r="52" spans="1:5" s="2" customFormat="1" ht="33.9" customHeight="1" x14ac:dyDescent="0.3">
      <c r="A52" s="7" t="s">
        <v>112</v>
      </c>
      <c r="B52" s="16">
        <v>21599604276</v>
      </c>
      <c r="C52" s="5" t="s">
        <v>93</v>
      </c>
      <c r="D52" s="11" t="s">
        <v>92</v>
      </c>
      <c r="E52" s="12">
        <v>0</v>
      </c>
    </row>
    <row r="53" spans="1:5" s="2" customFormat="1" ht="33.9" customHeight="1" x14ac:dyDescent="0.3">
      <c r="A53" s="7" t="s">
        <v>47</v>
      </c>
      <c r="B53" s="16">
        <v>86255713939</v>
      </c>
      <c r="C53" s="5" t="s">
        <v>2</v>
      </c>
      <c r="D53" s="5" t="s">
        <v>113</v>
      </c>
      <c r="E53" s="12">
        <v>8.3000000000000007</v>
      </c>
    </row>
    <row r="54" spans="1:5" s="2" customFormat="1" ht="33.9" customHeight="1" x14ac:dyDescent="0.3">
      <c r="A54" s="7" t="s">
        <v>94</v>
      </c>
      <c r="B54" s="39">
        <v>4867085894</v>
      </c>
      <c r="C54" s="5" t="s">
        <v>56</v>
      </c>
      <c r="D54" s="5" t="s">
        <v>95</v>
      </c>
      <c r="E54" s="12">
        <v>0</v>
      </c>
    </row>
    <row r="55" spans="1:5" s="2" customFormat="1" ht="33.9" customHeight="1" x14ac:dyDescent="0.3">
      <c r="A55" s="7" t="s">
        <v>58</v>
      </c>
      <c r="B55" s="39">
        <v>10133376712</v>
      </c>
      <c r="C55" s="5" t="s">
        <v>59</v>
      </c>
      <c r="D55" s="5" t="s">
        <v>95</v>
      </c>
      <c r="E55" s="12">
        <v>67</v>
      </c>
    </row>
    <row r="56" spans="1:5" s="2" customFormat="1" ht="33.9" customHeight="1" x14ac:dyDescent="0.3">
      <c r="A56" s="7" t="s">
        <v>58</v>
      </c>
      <c r="B56" s="39">
        <v>10133376712</v>
      </c>
      <c r="C56" s="5" t="s">
        <v>59</v>
      </c>
      <c r="D56" s="5" t="s">
        <v>95</v>
      </c>
      <c r="E56" s="12">
        <v>33</v>
      </c>
    </row>
    <row r="57" spans="1:5" s="2" customFormat="1" ht="33.9" customHeight="1" x14ac:dyDescent="0.3">
      <c r="A57" s="7" t="s">
        <v>58</v>
      </c>
      <c r="B57" s="39">
        <v>10133376712</v>
      </c>
      <c r="C57" s="5" t="s">
        <v>59</v>
      </c>
      <c r="D57" s="5" t="s">
        <v>95</v>
      </c>
      <c r="E57" s="12">
        <v>0</v>
      </c>
    </row>
    <row r="58" spans="1:5" s="2" customFormat="1" ht="33.9" customHeight="1" x14ac:dyDescent="0.3">
      <c r="A58" s="7" t="s">
        <v>60</v>
      </c>
      <c r="B58">
        <v>5821130368</v>
      </c>
      <c r="C58" s="5" t="s">
        <v>2</v>
      </c>
      <c r="D58" s="5" t="s">
        <v>95</v>
      </c>
      <c r="E58" s="12">
        <v>1.66</v>
      </c>
    </row>
    <row r="59" spans="1:5" s="2" customFormat="1" ht="33.9" customHeight="1" x14ac:dyDescent="0.3">
      <c r="A59" s="7" t="s">
        <v>96</v>
      </c>
      <c r="B59">
        <v>17286004922</v>
      </c>
      <c r="C59" s="5" t="s">
        <v>26</v>
      </c>
      <c r="D59" s="11" t="s">
        <v>97</v>
      </c>
      <c r="E59" s="12">
        <v>7.5</v>
      </c>
    </row>
    <row r="60" spans="1:5" s="2" customFormat="1" ht="33.9" customHeight="1" x14ac:dyDescent="0.3">
      <c r="A60" s="7" t="s">
        <v>96</v>
      </c>
      <c r="B60">
        <v>17286004922</v>
      </c>
      <c r="C60" s="5" t="s">
        <v>26</v>
      </c>
      <c r="D60" s="11" t="s">
        <v>97</v>
      </c>
      <c r="E60" s="12">
        <v>7.5</v>
      </c>
    </row>
    <row r="61" spans="1:5" s="2" customFormat="1" ht="33.9" customHeight="1" x14ac:dyDescent="0.3">
      <c r="A61" s="7" t="s">
        <v>115</v>
      </c>
      <c r="B61" s="16">
        <v>45052309127</v>
      </c>
      <c r="C61" s="5" t="s">
        <v>2</v>
      </c>
      <c r="D61" s="5" t="s">
        <v>116</v>
      </c>
      <c r="E61" s="12">
        <v>25</v>
      </c>
    </row>
    <row r="62" spans="1:5" s="2" customFormat="1" ht="33.9" customHeight="1" x14ac:dyDescent="0.3">
      <c r="A62" s="7" t="s">
        <v>62</v>
      </c>
      <c r="B62">
        <v>68419124305</v>
      </c>
      <c r="C62" s="5" t="s">
        <v>2</v>
      </c>
      <c r="D62" s="5" t="s">
        <v>118</v>
      </c>
      <c r="E62" s="12">
        <v>10.62</v>
      </c>
    </row>
    <row r="63" spans="1:5" s="2" customFormat="1" ht="33.9" customHeight="1" x14ac:dyDescent="0.3">
      <c r="A63" s="7" t="s">
        <v>117</v>
      </c>
      <c r="B63" s="25">
        <v>18683136487</v>
      </c>
      <c r="C63" s="5" t="s">
        <v>2</v>
      </c>
      <c r="D63" s="41" t="s">
        <v>6</v>
      </c>
      <c r="E63" s="12">
        <v>168</v>
      </c>
    </row>
    <row r="64" spans="1:5" s="2" customFormat="1" ht="33.9" customHeight="1" x14ac:dyDescent="0.3">
      <c r="A64" s="7" t="s">
        <v>100</v>
      </c>
      <c r="B64">
        <v>52508873833</v>
      </c>
      <c r="C64" s="5" t="s">
        <v>26</v>
      </c>
      <c r="D64" s="5" t="s">
        <v>101</v>
      </c>
      <c r="E64" s="12">
        <v>29.6</v>
      </c>
    </row>
    <row r="65" spans="1:5" s="2" customFormat="1" ht="33.9" customHeight="1" x14ac:dyDescent="0.3">
      <c r="A65" s="7"/>
      <c r="B65" s="10"/>
      <c r="C65" s="5"/>
      <c r="D65" s="5"/>
      <c r="E65" s="12">
        <v>80141.789999999994</v>
      </c>
    </row>
    <row r="66" spans="1:5" s="2" customFormat="1" ht="33.9" customHeight="1" x14ac:dyDescent="0.3">
      <c r="A66" s="7" t="s">
        <v>7</v>
      </c>
      <c r="B66" s="10"/>
      <c r="C66" s="5"/>
      <c r="D66" s="5"/>
      <c r="E66" s="12">
        <v>0</v>
      </c>
    </row>
  </sheetData>
  <sheetProtection selectLockedCells="1"/>
  <mergeCells count="6">
    <mergeCell ref="A1:E1"/>
    <mergeCell ref="A2:B2"/>
    <mergeCell ref="A3:B3"/>
    <mergeCell ref="D3:E3"/>
    <mergeCell ref="A5:E5"/>
    <mergeCell ref="C2:E2"/>
  </mergeCells>
  <conditionalFormatting sqref="A22:D22 C14:D16 C21:D21 D28 A17:A20 D17:D19 C20 A23:A25 C23:D24 A29:A32 C32 C29:D31 C36:C37 A41:D41 A36:A40 A42 C42:D42 A43:D43 A44:A59 C44:D59 C38:D40 C62:D62 A62:A64 C64:D64 C63">
    <cfRule type="expression" dxfId="90" priority="45">
      <formula>MOD(ROW(),2)=0</formula>
    </cfRule>
  </conditionalFormatting>
  <conditionalFormatting sqref="E14:E24 E28:E59 E9:E11 E62:E64">
    <cfRule type="expression" dxfId="89" priority="43">
      <formula>MOD(ROW(),2)=0</formula>
    </cfRule>
    <cfRule type="expression" dxfId="88" priority="44">
      <formula>MOD(ROW(),2)=1</formula>
    </cfRule>
  </conditionalFormatting>
  <conditionalFormatting sqref="A14:A16">
    <cfRule type="expression" dxfId="87" priority="42">
      <formula>MOD(ROW(),2)=0</formula>
    </cfRule>
  </conditionalFormatting>
  <conditionalFormatting sqref="A21">
    <cfRule type="expression" dxfId="86" priority="41">
      <formula>MOD(ROW(),2)=0</formula>
    </cfRule>
  </conditionalFormatting>
  <conditionalFormatting sqref="C25:D25">
    <cfRule type="expression" dxfId="85" priority="40">
      <formula>MOD(ROW(),2)=0</formula>
    </cfRule>
  </conditionalFormatting>
  <conditionalFormatting sqref="E25">
    <cfRule type="expression" dxfId="84" priority="38">
      <formula>MOD(ROW(),2)=0</formula>
    </cfRule>
    <cfRule type="expression" dxfId="83" priority="39">
      <formula>MOD(ROW(),2)=1</formula>
    </cfRule>
  </conditionalFormatting>
  <conditionalFormatting sqref="A26 D27 C26:D26">
    <cfRule type="expression" dxfId="82" priority="37">
      <formula>MOD(ROW(),2)=0</formula>
    </cfRule>
  </conditionalFormatting>
  <conditionalFormatting sqref="E26:E27">
    <cfRule type="expression" dxfId="81" priority="35">
      <formula>MOD(ROW(),2)=0</formula>
    </cfRule>
    <cfRule type="expression" dxfId="80" priority="36">
      <formula>MOD(ROW(),2)=1</formula>
    </cfRule>
  </conditionalFormatting>
  <conditionalFormatting sqref="C27 A27">
    <cfRule type="expression" dxfId="79" priority="34">
      <formula>MOD(ROW(),2)=0</formula>
    </cfRule>
  </conditionalFormatting>
  <conditionalFormatting sqref="C28 A28">
    <cfRule type="expression" dxfId="78" priority="33">
      <formula>MOD(ROW(),2)=0</formula>
    </cfRule>
  </conditionalFormatting>
  <conditionalFormatting sqref="A8:D8">
    <cfRule type="expression" dxfId="77" priority="32">
      <formula>MOD(ROW(),2)=0</formula>
    </cfRule>
  </conditionalFormatting>
  <conditionalFormatting sqref="E8">
    <cfRule type="expression" dxfId="76" priority="30">
      <formula>MOD(ROW(),2)=0</formula>
    </cfRule>
    <cfRule type="expression" dxfId="75" priority="31">
      <formula>MOD(ROW(),2)=1</formula>
    </cfRule>
  </conditionalFormatting>
  <conditionalFormatting sqref="A9:D10">
    <cfRule type="expression" dxfId="74" priority="29">
      <formula>MOD(ROW(),2)=0</formula>
    </cfRule>
  </conditionalFormatting>
  <conditionalFormatting sqref="A11:D11">
    <cfRule type="expression" dxfId="73" priority="28">
      <formula>MOD(ROW(),2)=0</formula>
    </cfRule>
  </conditionalFormatting>
  <conditionalFormatting sqref="A7:D7">
    <cfRule type="expression" dxfId="72" priority="27">
      <formula>MOD(ROW(),2)=0</formula>
    </cfRule>
  </conditionalFormatting>
  <conditionalFormatting sqref="E7">
    <cfRule type="expression" dxfId="71" priority="25">
      <formula>MOD(ROW(),2)=0</formula>
    </cfRule>
    <cfRule type="expression" dxfId="70" priority="26">
      <formula>MOD(ROW(),2)=1</formula>
    </cfRule>
  </conditionalFormatting>
  <conditionalFormatting sqref="A13 C13">
    <cfRule type="expression" dxfId="69" priority="24">
      <formula>MOD(ROW(),2)=0</formula>
    </cfRule>
  </conditionalFormatting>
  <conditionalFormatting sqref="E13">
    <cfRule type="expression" dxfId="68" priority="22">
      <formula>MOD(ROW(),2)=0</formula>
    </cfRule>
    <cfRule type="expression" dxfId="67" priority="23">
      <formula>MOD(ROW(),2)=1</formula>
    </cfRule>
  </conditionalFormatting>
  <conditionalFormatting sqref="C18">
    <cfRule type="expression" dxfId="66" priority="21">
      <formula>MOD(ROW(),2)=0</formula>
    </cfRule>
  </conditionalFormatting>
  <conditionalFormatting sqref="C17">
    <cfRule type="expression" dxfId="65" priority="20">
      <formula>MOD(ROW(),2)=0</formula>
    </cfRule>
  </conditionalFormatting>
  <conditionalFormatting sqref="C19">
    <cfRule type="expression" dxfId="64" priority="19">
      <formula>MOD(ROW(),2)=0</formula>
    </cfRule>
  </conditionalFormatting>
  <conditionalFormatting sqref="A65:D66">
    <cfRule type="expression" dxfId="63" priority="10">
      <formula>MOD(ROW(),2)=0</formula>
    </cfRule>
  </conditionalFormatting>
  <conditionalFormatting sqref="D13">
    <cfRule type="expression" dxfId="62" priority="18">
      <formula>MOD(ROW(),2)=0</formula>
    </cfRule>
  </conditionalFormatting>
  <conditionalFormatting sqref="D20">
    <cfRule type="expression" dxfId="61" priority="17">
      <formula>MOD(ROW(),2)=0</formula>
    </cfRule>
  </conditionalFormatting>
  <conditionalFormatting sqref="A33 C33">
    <cfRule type="expression" dxfId="60" priority="16">
      <formula>MOD(ROW(),2)=0</formula>
    </cfRule>
  </conditionalFormatting>
  <conditionalFormatting sqref="A34:A35 C34:D35">
    <cfRule type="expression" dxfId="59" priority="15">
      <formula>MOD(ROW(),2)=0</formula>
    </cfRule>
  </conditionalFormatting>
  <conditionalFormatting sqref="D32">
    <cfRule type="expression" dxfId="58" priority="14">
      <formula>MOD(ROW(),2)=0</formula>
    </cfRule>
  </conditionalFormatting>
  <conditionalFormatting sqref="D33">
    <cfRule type="expression" dxfId="57" priority="13">
      <formula>MOD(ROW(),2)=0</formula>
    </cfRule>
  </conditionalFormatting>
  <conditionalFormatting sqref="D36">
    <cfRule type="expression" dxfId="56" priority="12">
      <formula>MOD(ROW(),2)=0</formula>
    </cfRule>
  </conditionalFormatting>
  <conditionalFormatting sqref="D37">
    <cfRule type="expression" dxfId="55" priority="11">
      <formula>MOD(ROW(),2)=0</formula>
    </cfRule>
  </conditionalFormatting>
  <conditionalFormatting sqref="E65:E66">
    <cfRule type="expression" dxfId="54" priority="8">
      <formula>MOD(ROW(),2)=0</formula>
    </cfRule>
    <cfRule type="expression" dxfId="53" priority="9">
      <formula>MOD(ROW(),2)=1</formula>
    </cfRule>
  </conditionalFormatting>
  <conditionalFormatting sqref="E12">
    <cfRule type="expression" dxfId="52" priority="6">
      <formula>MOD(ROW(),2)=0</formula>
    </cfRule>
    <cfRule type="expression" dxfId="51" priority="7">
      <formula>MOD(ROW(),2)=1</formula>
    </cfRule>
  </conditionalFormatting>
  <conditionalFormatting sqref="A12:D12">
    <cfRule type="expression" dxfId="50" priority="5">
      <formula>MOD(ROW(),2)=0</formula>
    </cfRule>
  </conditionalFormatting>
  <conditionalFormatting sqref="E60:E61">
    <cfRule type="expression" dxfId="49" priority="2">
      <formula>MOD(ROW(),2)=0</formula>
    </cfRule>
    <cfRule type="expression" dxfId="48" priority="3">
      <formula>MOD(ROW(),2)=1</formula>
    </cfRule>
  </conditionalFormatting>
  <conditionalFormatting sqref="A60:A61 C60:D61">
    <cfRule type="expression" dxfId="47" priority="4">
      <formula>MOD(ROW(),2)=0</formula>
    </cfRule>
  </conditionalFormatting>
  <conditionalFormatting sqref="D63">
    <cfRule type="expression" dxfId="46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3"/>
  <sheetViews>
    <sheetView showGridLines="0" tabSelected="1" topLeftCell="A62" zoomScaleNormal="100" workbookViewId="0">
      <selection activeCell="C7" sqref="C7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48" t="s">
        <v>19</v>
      </c>
      <c r="B1" s="48"/>
      <c r="C1" s="48"/>
      <c r="D1" s="48"/>
      <c r="E1" s="48"/>
      <c r="F1" s="3"/>
    </row>
    <row r="2" spans="1:6" ht="24" customHeight="1" thickTop="1" x14ac:dyDescent="0.3">
      <c r="A2" s="49" t="s">
        <v>120</v>
      </c>
      <c r="B2" s="49"/>
      <c r="C2" s="53" t="s">
        <v>66</v>
      </c>
      <c r="D2" s="54"/>
      <c r="E2" s="54"/>
      <c r="F2" s="4"/>
    </row>
    <row r="3" spans="1:6" ht="49.5" customHeight="1" x14ac:dyDescent="0.3">
      <c r="A3" s="50" t="s">
        <v>65</v>
      </c>
      <c r="B3" s="50"/>
      <c r="C3" s="46"/>
      <c r="D3" s="52"/>
      <c r="E3" s="52"/>
      <c r="F3" s="4"/>
    </row>
    <row r="4" spans="1:6" ht="44.1" customHeight="1" x14ac:dyDescent="0.3">
      <c r="A4" s="45" t="s">
        <v>130</v>
      </c>
      <c r="B4" s="9"/>
      <c r="C4" s="9"/>
      <c r="D4" s="9"/>
      <c r="E4" s="9"/>
    </row>
    <row r="5" spans="1:6" ht="44.1" customHeight="1" x14ac:dyDescent="0.3">
      <c r="A5" s="47" t="s">
        <v>14</v>
      </c>
      <c r="B5" s="47"/>
      <c r="C5" s="47"/>
      <c r="D5" s="47"/>
      <c r="E5" s="47"/>
    </row>
    <row r="6" spans="1:6" s="2" customFormat="1" ht="33.9" customHeight="1" x14ac:dyDescent="0.3">
      <c r="A6" s="6" t="s">
        <v>10</v>
      </c>
      <c r="B6" s="6" t="s">
        <v>11</v>
      </c>
      <c r="C6" s="6" t="s">
        <v>12</v>
      </c>
      <c r="D6" s="6" t="s">
        <v>13</v>
      </c>
      <c r="E6" s="6" t="s">
        <v>1</v>
      </c>
    </row>
    <row r="7" spans="1:6" s="2" customFormat="1" ht="33.75" customHeight="1" x14ac:dyDescent="0.3">
      <c r="A7" s="7" t="s">
        <v>4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102</v>
      </c>
      <c r="E7" s="12">
        <v>6107.56</v>
      </c>
    </row>
    <row r="8" spans="1:6" s="2" customFormat="1" ht="24.75" customHeight="1" x14ac:dyDescent="0.3">
      <c r="A8" s="7" t="s">
        <v>4</v>
      </c>
      <c r="B8" s="10"/>
      <c r="C8" s="5"/>
      <c r="D8" s="11" t="s">
        <v>103</v>
      </c>
      <c r="E8" s="12">
        <v>56673.85</v>
      </c>
    </row>
    <row r="9" spans="1:6" s="2" customFormat="1" ht="24.75" customHeight="1" x14ac:dyDescent="0.3">
      <c r="A9" s="7" t="s">
        <v>4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67</v>
      </c>
      <c r="E9" s="12">
        <v>10007.92</v>
      </c>
    </row>
    <row r="10" spans="1:6" s="2" customFormat="1" ht="24.75" customHeight="1" x14ac:dyDescent="0.3">
      <c r="A10" s="7" t="s">
        <v>4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68</v>
      </c>
      <c r="E10" s="12">
        <v>52</v>
      </c>
    </row>
    <row r="11" spans="1:6" s="2" customFormat="1" ht="24.75" customHeight="1" x14ac:dyDescent="0.3">
      <c r="A11" s="7" t="s">
        <v>4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69</v>
      </c>
      <c r="E11" s="12">
        <v>0</v>
      </c>
    </row>
    <row r="12" spans="1:6" s="2" customFormat="1" ht="24.75" customHeight="1" x14ac:dyDescent="0.3">
      <c r="A12" s="7" t="s">
        <v>4</v>
      </c>
      <c r="B12" s="10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5" t="s">
        <v>104</v>
      </c>
      <c r="E12" s="12">
        <v>0</v>
      </c>
    </row>
    <row r="13" spans="1:6" s="2" customFormat="1" ht="30.75" customHeight="1" x14ac:dyDescent="0.3">
      <c r="A13" s="7" t="s">
        <v>72</v>
      </c>
      <c r="B13" s="39">
        <v>21270210680</v>
      </c>
      <c r="C13" s="5" t="s">
        <v>26</v>
      </c>
      <c r="D13" s="11" t="s">
        <v>30</v>
      </c>
      <c r="E13" s="12">
        <v>8.9499999999999993</v>
      </c>
    </row>
    <row r="14" spans="1:6" s="2" customFormat="1" ht="49.2" customHeight="1" x14ac:dyDescent="0.3">
      <c r="A14" s="7" t="s">
        <v>122</v>
      </c>
      <c r="B14" s="39">
        <v>64546066176</v>
      </c>
      <c r="C14" s="5" t="s">
        <v>2</v>
      </c>
      <c r="D14" s="11" t="s">
        <v>30</v>
      </c>
      <c r="E14" s="12">
        <v>19.75</v>
      </c>
    </row>
    <row r="15" spans="1:6" s="2" customFormat="1" ht="49.8" customHeight="1" x14ac:dyDescent="0.3">
      <c r="A15" s="7"/>
      <c r="B15" s="16"/>
      <c r="C15" s="10"/>
      <c r="D15" s="10" t="s">
        <v>30</v>
      </c>
      <c r="E15" s="44">
        <v>0</v>
      </c>
    </row>
    <row r="16" spans="1:6" s="2" customFormat="1" ht="39.6" customHeight="1" x14ac:dyDescent="0.3">
      <c r="A16" s="7"/>
      <c r="B16" s="16"/>
      <c r="C16" s="5"/>
      <c r="D16" s="5"/>
      <c r="E16" s="12">
        <v>0</v>
      </c>
    </row>
    <row r="17" spans="1:5" s="2" customFormat="1" ht="33.75" customHeight="1" x14ac:dyDescent="0.3">
      <c r="A17" s="7" t="s">
        <v>123</v>
      </c>
      <c r="B17" s="33" t="s">
        <v>124</v>
      </c>
      <c r="C17" s="5" t="s">
        <v>26</v>
      </c>
      <c r="D17" s="11" t="s">
        <v>75</v>
      </c>
      <c r="E17" s="12">
        <v>37.799999999999997</v>
      </c>
    </row>
    <row r="18" spans="1:5" s="2" customFormat="1" ht="33.9" customHeight="1" x14ac:dyDescent="0.3">
      <c r="A18" s="7" t="s">
        <v>125</v>
      </c>
      <c r="B18" s="39">
        <v>24039878284</v>
      </c>
      <c r="C18" s="5" t="s">
        <v>26</v>
      </c>
      <c r="D18" s="11" t="s">
        <v>75</v>
      </c>
      <c r="E18" s="12">
        <v>36.1</v>
      </c>
    </row>
    <row r="19" spans="1:5" s="2" customFormat="1" ht="33.9" customHeight="1" x14ac:dyDescent="0.3">
      <c r="A19" s="7" t="s">
        <v>126</v>
      </c>
      <c r="B19" s="39">
        <v>92679720969</v>
      </c>
      <c r="C19" s="5" t="s">
        <v>127</v>
      </c>
      <c r="D19" s="11" t="s">
        <v>75</v>
      </c>
      <c r="E19" s="12">
        <v>23.87</v>
      </c>
    </row>
    <row r="20" spans="1:5" s="2" customFormat="1" ht="33.9" customHeight="1" x14ac:dyDescent="0.3">
      <c r="A20" s="7"/>
      <c r="B20" s="39"/>
      <c r="C20" s="5"/>
      <c r="D20" s="11" t="s">
        <v>75</v>
      </c>
      <c r="E20" s="12">
        <v>0</v>
      </c>
    </row>
    <row r="21" spans="1:5" s="2" customFormat="1" ht="33.9" customHeight="1" x14ac:dyDescent="0.3">
      <c r="A21" s="7"/>
      <c r="B21" s="16"/>
      <c r="C21" s="5"/>
      <c r="D21" s="5" t="s">
        <v>75</v>
      </c>
      <c r="E21" s="12">
        <v>0</v>
      </c>
    </row>
    <row r="22" spans="1:5" s="2" customFormat="1" ht="33.9" customHeight="1" x14ac:dyDescent="0.3">
      <c r="A22" s="7" t="s">
        <v>84</v>
      </c>
      <c r="B22" s="10">
        <v>88148846119</v>
      </c>
      <c r="C22" s="5" t="s">
        <v>26</v>
      </c>
      <c r="D22" s="11" t="s">
        <v>75</v>
      </c>
      <c r="E22" s="12">
        <v>1102.4000000000001</v>
      </c>
    </row>
    <row r="23" spans="1:5" s="2" customFormat="1" ht="33.9" customHeight="1" x14ac:dyDescent="0.3">
      <c r="A23" s="14" t="s">
        <v>84</v>
      </c>
      <c r="B23" s="40">
        <v>88148846119</v>
      </c>
      <c r="C23" s="5" t="s">
        <v>26</v>
      </c>
      <c r="D23" s="11" t="s">
        <v>75</v>
      </c>
      <c r="E23" s="12">
        <v>4.16</v>
      </c>
    </row>
    <row r="24" spans="1:5" s="2" customFormat="1" ht="33.9" customHeight="1" x14ac:dyDescent="0.3">
      <c r="A24" s="14"/>
      <c r="B24" s="16"/>
      <c r="C24" s="5"/>
      <c r="D24" s="5" t="s">
        <v>110</v>
      </c>
      <c r="E24" s="12">
        <v>0</v>
      </c>
    </row>
    <row r="25" spans="1:5" s="2" customFormat="1" ht="33.9" customHeight="1" x14ac:dyDescent="0.3">
      <c r="A25" s="7" t="s">
        <v>86</v>
      </c>
      <c r="B25" s="39">
        <v>63073332379</v>
      </c>
      <c r="C25" s="5" t="s">
        <v>2</v>
      </c>
      <c r="D25" s="5" t="s">
        <v>110</v>
      </c>
      <c r="E25" s="12">
        <v>370</v>
      </c>
    </row>
    <row r="26" spans="1:5" s="2" customFormat="1" ht="33.9" customHeight="1" x14ac:dyDescent="0.3">
      <c r="A26" s="7" t="s">
        <v>80</v>
      </c>
      <c r="B26" s="16">
        <v>71642207963</v>
      </c>
      <c r="C26" s="5" t="s">
        <v>2</v>
      </c>
      <c r="D26" s="11" t="s">
        <v>38</v>
      </c>
      <c r="E26" s="12">
        <v>36.42</v>
      </c>
    </row>
    <row r="27" spans="1:5" s="2" customFormat="1" ht="33.9" customHeight="1" x14ac:dyDescent="0.3">
      <c r="A27" s="7"/>
      <c r="B27" s="22"/>
      <c r="C27" s="5"/>
      <c r="D27" s="5" t="s">
        <v>38</v>
      </c>
      <c r="E27" s="12"/>
    </row>
    <row r="28" spans="1:5" s="2" customFormat="1" ht="33.9" customHeight="1" x14ac:dyDescent="0.3">
      <c r="A28" s="7" t="s">
        <v>8</v>
      </c>
      <c r="B28" s="22">
        <v>81793146560</v>
      </c>
      <c r="C28" s="5" t="s">
        <v>2</v>
      </c>
      <c r="D28" s="11" t="s">
        <v>90</v>
      </c>
      <c r="E28" s="12">
        <v>19.75</v>
      </c>
    </row>
    <row r="29" spans="1:5" s="2" customFormat="1" ht="33.9" customHeight="1" x14ac:dyDescent="0.3">
      <c r="A29" s="7" t="s">
        <v>8</v>
      </c>
      <c r="B29" s="22">
        <v>81793146560</v>
      </c>
      <c r="C29" s="5" t="s">
        <v>2</v>
      </c>
      <c r="D29" s="11" t="s">
        <v>90</v>
      </c>
      <c r="E29" s="12">
        <v>16.36</v>
      </c>
    </row>
    <row r="30" spans="1:5" s="2" customFormat="1" ht="33.9" customHeight="1" x14ac:dyDescent="0.3">
      <c r="A30" s="7" t="s">
        <v>8</v>
      </c>
      <c r="B30" s="22">
        <v>81793146560</v>
      </c>
      <c r="C30" s="5" t="s">
        <v>2</v>
      </c>
      <c r="D30" s="11" t="s">
        <v>90</v>
      </c>
      <c r="E30" s="12">
        <v>15.21</v>
      </c>
    </row>
    <row r="31" spans="1:5" s="2" customFormat="1" ht="33.9" customHeight="1" x14ac:dyDescent="0.3">
      <c r="A31" s="7" t="s">
        <v>8</v>
      </c>
      <c r="B31" s="22">
        <v>81793146560</v>
      </c>
      <c r="C31" s="5" t="s">
        <v>2</v>
      </c>
      <c r="D31" s="11" t="s">
        <v>90</v>
      </c>
      <c r="E31" s="12">
        <v>19.649999999999999</v>
      </c>
    </row>
    <row r="32" spans="1:5" s="2" customFormat="1" ht="33.9" customHeight="1" x14ac:dyDescent="0.3">
      <c r="A32" s="7" t="s">
        <v>8</v>
      </c>
      <c r="B32" s="22">
        <v>81793146560</v>
      </c>
      <c r="C32" s="5" t="s">
        <v>2</v>
      </c>
      <c r="D32" s="11" t="s">
        <v>90</v>
      </c>
      <c r="E32" s="12">
        <v>22.47</v>
      </c>
    </row>
    <row r="33" spans="1:5" s="2" customFormat="1" ht="33.9" customHeight="1" x14ac:dyDescent="0.3">
      <c r="A33" s="7" t="s">
        <v>89</v>
      </c>
      <c r="B33" s="39">
        <v>7311810356</v>
      </c>
      <c r="C33" s="5" t="s">
        <v>2</v>
      </c>
      <c r="D33" s="11" t="s">
        <v>90</v>
      </c>
      <c r="E33" s="12">
        <v>0</v>
      </c>
    </row>
    <row r="34" spans="1:5" s="2" customFormat="1" ht="33.9" customHeight="1" x14ac:dyDescent="0.3">
      <c r="A34" s="7" t="s">
        <v>89</v>
      </c>
      <c r="B34" s="39">
        <v>7311810356</v>
      </c>
      <c r="C34" s="5" t="s">
        <v>2</v>
      </c>
      <c r="D34" s="11" t="s">
        <v>90</v>
      </c>
      <c r="E34" s="12">
        <v>0</v>
      </c>
    </row>
    <row r="35" spans="1:5" s="2" customFormat="1" ht="33.9" customHeight="1" x14ac:dyDescent="0.3">
      <c r="A35" s="7" t="s">
        <v>89</v>
      </c>
      <c r="B35" s="16">
        <v>7311810356</v>
      </c>
      <c r="C35" s="5" t="s">
        <v>2</v>
      </c>
      <c r="D35" s="5" t="s">
        <v>90</v>
      </c>
      <c r="E35" s="12">
        <v>0</v>
      </c>
    </row>
    <row r="36" spans="1:5" s="2" customFormat="1" ht="33.9" customHeight="1" x14ac:dyDescent="0.3">
      <c r="A36" s="14" t="s">
        <v>89</v>
      </c>
      <c r="B36" s="39">
        <v>7311810356</v>
      </c>
      <c r="C36" s="5" t="s">
        <v>2</v>
      </c>
      <c r="D36" s="11" t="s">
        <v>90</v>
      </c>
      <c r="E36" s="12">
        <v>0</v>
      </c>
    </row>
    <row r="37" spans="1:5" s="2" customFormat="1" ht="33.9" customHeight="1" x14ac:dyDescent="0.3">
      <c r="A37" s="7" t="s">
        <v>89</v>
      </c>
      <c r="B37" s="39">
        <v>7311810356</v>
      </c>
      <c r="C37" s="5" t="s">
        <v>2</v>
      </c>
      <c r="D37" s="11" t="s">
        <v>90</v>
      </c>
      <c r="E37" s="12">
        <v>0</v>
      </c>
    </row>
    <row r="38" spans="1:5" s="2" customFormat="1" ht="44.25" customHeight="1" x14ac:dyDescent="0.3">
      <c r="A38" s="14" t="s">
        <v>45</v>
      </c>
      <c r="B38" s="33" t="s">
        <v>46</v>
      </c>
      <c r="C38" s="5" t="s">
        <v>36</v>
      </c>
      <c r="D38" s="11" t="s">
        <v>90</v>
      </c>
      <c r="E38" s="12">
        <v>2601.25</v>
      </c>
    </row>
    <row r="39" spans="1:5" s="2" customFormat="1" ht="44.25" customHeight="1" x14ac:dyDescent="0.3">
      <c r="A39" s="14" t="s">
        <v>45</v>
      </c>
      <c r="B39" s="33" t="s">
        <v>46</v>
      </c>
      <c r="C39" s="5" t="s">
        <v>36</v>
      </c>
      <c r="D39" s="11" t="s">
        <v>90</v>
      </c>
      <c r="E39" s="12">
        <v>0</v>
      </c>
    </row>
    <row r="40" spans="1:5" s="2" customFormat="1" ht="33.9" customHeight="1" x14ac:dyDescent="0.3">
      <c r="A40" s="7" t="s">
        <v>91</v>
      </c>
      <c r="B40" s="39">
        <v>56826138353</v>
      </c>
      <c r="C40" s="5" t="s">
        <v>26</v>
      </c>
      <c r="D40" s="11" t="s">
        <v>92</v>
      </c>
      <c r="E40" s="12">
        <v>17.87</v>
      </c>
    </row>
    <row r="41" spans="1:5" s="2" customFormat="1" ht="33.9" customHeight="1" x14ac:dyDescent="0.3">
      <c r="A41" s="7" t="s">
        <v>91</v>
      </c>
      <c r="B41" s="10">
        <v>56826138353</v>
      </c>
      <c r="C41" s="5" t="s">
        <v>26</v>
      </c>
      <c r="D41" s="11" t="s">
        <v>92</v>
      </c>
      <c r="E41" s="12">
        <v>14.58</v>
      </c>
    </row>
    <row r="42" spans="1:5" s="2" customFormat="1" ht="33.9" customHeight="1" x14ac:dyDescent="0.3">
      <c r="A42" s="7" t="s">
        <v>47</v>
      </c>
      <c r="B42" s="39">
        <v>86255713939</v>
      </c>
      <c r="C42" s="5" t="s">
        <v>2</v>
      </c>
      <c r="D42" s="11" t="s">
        <v>92</v>
      </c>
      <c r="E42" s="12">
        <v>82</v>
      </c>
    </row>
    <row r="43" spans="1:5" s="2" customFormat="1" ht="33.9" customHeight="1" x14ac:dyDescent="0.3">
      <c r="A43" s="7" t="s">
        <v>47</v>
      </c>
      <c r="B43" s="10">
        <v>86255713939</v>
      </c>
      <c r="C43" s="5" t="s">
        <v>2</v>
      </c>
      <c r="D43" s="11" t="s">
        <v>92</v>
      </c>
      <c r="E43" s="12">
        <v>131.59</v>
      </c>
    </row>
    <row r="44" spans="1:5" s="2" customFormat="1" ht="33.9" customHeight="1" x14ac:dyDescent="0.3">
      <c r="A44" s="7" t="s">
        <v>52</v>
      </c>
      <c r="B44" s="39">
        <v>20072764912</v>
      </c>
      <c r="C44" s="5" t="s">
        <v>93</v>
      </c>
      <c r="D44" s="11" t="s">
        <v>92</v>
      </c>
      <c r="E44" s="12">
        <v>20.81</v>
      </c>
    </row>
    <row r="45" spans="1:5" s="2" customFormat="1" ht="33.9" customHeight="1" x14ac:dyDescent="0.3">
      <c r="A45" s="7" t="s">
        <v>52</v>
      </c>
      <c r="B45" s="39">
        <v>20072764912</v>
      </c>
      <c r="C45" s="5" t="s">
        <v>93</v>
      </c>
      <c r="D45" s="11" t="s">
        <v>92</v>
      </c>
      <c r="E45" s="12">
        <v>20.81</v>
      </c>
    </row>
    <row r="46" spans="1:5" s="2" customFormat="1" ht="33.9" customHeight="1" x14ac:dyDescent="0.3">
      <c r="A46" s="7" t="s">
        <v>52</v>
      </c>
      <c r="B46" s="39">
        <v>20072764912</v>
      </c>
      <c r="C46" s="5" t="s">
        <v>93</v>
      </c>
      <c r="D46" s="11" t="s">
        <v>92</v>
      </c>
      <c r="E46" s="12">
        <v>26.01</v>
      </c>
    </row>
    <row r="47" spans="1:5" s="2" customFormat="1" ht="33.9" customHeight="1" x14ac:dyDescent="0.3">
      <c r="A47" s="7" t="s">
        <v>52</v>
      </c>
      <c r="B47" s="39">
        <v>20072764912</v>
      </c>
      <c r="C47" s="5" t="s">
        <v>93</v>
      </c>
      <c r="D47" s="11" t="s">
        <v>92</v>
      </c>
      <c r="E47" s="12">
        <v>11.68</v>
      </c>
    </row>
    <row r="48" spans="1:5" s="2" customFormat="1" ht="33.9" customHeight="1" x14ac:dyDescent="0.3">
      <c r="A48" s="7" t="s">
        <v>52</v>
      </c>
      <c r="B48" s="39">
        <v>20072764912</v>
      </c>
      <c r="C48" s="5" t="s">
        <v>93</v>
      </c>
      <c r="D48" s="11" t="s">
        <v>92</v>
      </c>
      <c r="E48" s="12">
        <v>11.68</v>
      </c>
    </row>
    <row r="49" spans="1:5" s="2" customFormat="1" ht="33.9" customHeight="1" x14ac:dyDescent="0.3">
      <c r="A49" s="7" t="s">
        <v>52</v>
      </c>
      <c r="B49" s="39">
        <v>20072764912</v>
      </c>
      <c r="C49" s="5" t="s">
        <v>93</v>
      </c>
      <c r="D49" s="11" t="s">
        <v>92</v>
      </c>
      <c r="E49" s="12">
        <v>26.01</v>
      </c>
    </row>
    <row r="50" spans="1:5" s="2" customFormat="1" ht="33.9" customHeight="1" x14ac:dyDescent="0.3">
      <c r="A50" s="7" t="s">
        <v>112</v>
      </c>
      <c r="B50" s="16">
        <v>21599604276</v>
      </c>
      <c r="C50" s="5" t="s">
        <v>93</v>
      </c>
      <c r="D50" s="11" t="s">
        <v>92</v>
      </c>
      <c r="E50" s="12">
        <v>14.28</v>
      </c>
    </row>
    <row r="51" spans="1:5" s="2" customFormat="1" ht="33.9" customHeight="1" x14ac:dyDescent="0.3">
      <c r="A51" s="7" t="s">
        <v>112</v>
      </c>
      <c r="B51" s="16">
        <v>21599604276</v>
      </c>
      <c r="C51" s="5" t="s">
        <v>93</v>
      </c>
      <c r="D51" s="11" t="s">
        <v>92</v>
      </c>
      <c r="E51" s="12">
        <v>10.89</v>
      </c>
    </row>
    <row r="52" spans="1:5" s="2" customFormat="1" ht="33.9" customHeight="1" x14ac:dyDescent="0.3">
      <c r="A52" s="7" t="s">
        <v>112</v>
      </c>
      <c r="B52" s="16">
        <v>21599604276</v>
      </c>
      <c r="C52" s="5" t="s">
        <v>93</v>
      </c>
      <c r="D52" s="11" t="s">
        <v>92</v>
      </c>
      <c r="E52" s="12">
        <v>27.84</v>
      </c>
    </row>
    <row r="53" spans="1:5" s="2" customFormat="1" ht="33.9" customHeight="1" x14ac:dyDescent="0.3">
      <c r="A53" s="7" t="s">
        <v>112</v>
      </c>
      <c r="B53" s="16">
        <v>21599604276</v>
      </c>
      <c r="C53" s="5" t="s">
        <v>93</v>
      </c>
      <c r="D53" s="11" t="s">
        <v>92</v>
      </c>
      <c r="E53" s="12">
        <v>0</v>
      </c>
    </row>
    <row r="54" spans="1:5" s="2" customFormat="1" ht="33.9" customHeight="1" x14ac:dyDescent="0.3">
      <c r="A54" s="7" t="s">
        <v>112</v>
      </c>
      <c r="B54" s="16">
        <v>21599604276</v>
      </c>
      <c r="C54" s="5" t="s">
        <v>93</v>
      </c>
      <c r="D54" s="11" t="s">
        <v>92</v>
      </c>
      <c r="E54" s="12">
        <v>0</v>
      </c>
    </row>
    <row r="55" spans="1:5" s="2" customFormat="1" ht="33.9" customHeight="1" x14ac:dyDescent="0.3">
      <c r="A55" s="7" t="s">
        <v>112</v>
      </c>
      <c r="B55" s="16">
        <v>21599604276</v>
      </c>
      <c r="C55" s="5" t="s">
        <v>93</v>
      </c>
      <c r="D55" s="11" t="s">
        <v>92</v>
      </c>
      <c r="E55" s="12">
        <v>0</v>
      </c>
    </row>
    <row r="56" spans="1:5" s="2" customFormat="1" ht="33.9" customHeight="1" x14ac:dyDescent="0.3">
      <c r="A56" s="7" t="s">
        <v>47</v>
      </c>
      <c r="B56" s="16">
        <v>86255713939</v>
      </c>
      <c r="C56" s="5" t="s">
        <v>2</v>
      </c>
      <c r="D56" s="5" t="s">
        <v>113</v>
      </c>
      <c r="E56" s="12">
        <v>8.3000000000000007</v>
      </c>
    </row>
    <row r="57" spans="1:5" s="2" customFormat="1" ht="33.9" customHeight="1" x14ac:dyDescent="0.3">
      <c r="A57" s="7" t="s">
        <v>94</v>
      </c>
      <c r="B57" s="39">
        <v>4867085894</v>
      </c>
      <c r="C57" s="5" t="s">
        <v>56</v>
      </c>
      <c r="D57" s="5" t="s">
        <v>95</v>
      </c>
      <c r="E57" s="12">
        <v>82.95</v>
      </c>
    </row>
    <row r="58" spans="1:5" s="2" customFormat="1" ht="33.9" customHeight="1" x14ac:dyDescent="0.3">
      <c r="A58" s="7" t="s">
        <v>94</v>
      </c>
      <c r="B58" s="39">
        <v>4867085894</v>
      </c>
      <c r="C58" s="5" t="s">
        <v>56</v>
      </c>
      <c r="D58" s="5" t="s">
        <v>95</v>
      </c>
      <c r="E58" s="12">
        <v>82.95</v>
      </c>
    </row>
    <row r="59" spans="1:5" s="2" customFormat="1" ht="33.9" customHeight="1" x14ac:dyDescent="0.3">
      <c r="A59" s="7" t="s">
        <v>58</v>
      </c>
      <c r="B59" s="39">
        <v>10133376712</v>
      </c>
      <c r="C59" s="5" t="s">
        <v>59</v>
      </c>
      <c r="D59" s="5" t="s">
        <v>95</v>
      </c>
      <c r="E59" s="12">
        <v>67</v>
      </c>
    </row>
    <row r="60" spans="1:5" s="2" customFormat="1" ht="33.9" customHeight="1" x14ac:dyDescent="0.3">
      <c r="A60" s="7" t="s">
        <v>58</v>
      </c>
      <c r="B60" s="39">
        <v>10133376712</v>
      </c>
      <c r="C60" s="5" t="s">
        <v>59</v>
      </c>
      <c r="D60" s="5" t="s">
        <v>95</v>
      </c>
      <c r="E60" s="12">
        <v>33</v>
      </c>
    </row>
    <row r="61" spans="1:5" s="2" customFormat="1" ht="33.9" customHeight="1" x14ac:dyDescent="0.3">
      <c r="A61" s="7" t="s">
        <v>58</v>
      </c>
      <c r="B61" s="39">
        <v>10133376712</v>
      </c>
      <c r="C61" s="5" t="s">
        <v>59</v>
      </c>
      <c r="D61" s="5" t="s">
        <v>95</v>
      </c>
      <c r="E61" s="12">
        <v>0</v>
      </c>
    </row>
    <row r="62" spans="1:5" s="2" customFormat="1" ht="33.9" customHeight="1" x14ac:dyDescent="0.3">
      <c r="A62" s="7" t="s">
        <v>60</v>
      </c>
      <c r="B62">
        <v>5821130368</v>
      </c>
      <c r="C62" s="5" t="s">
        <v>2</v>
      </c>
      <c r="D62" s="5" t="s">
        <v>95</v>
      </c>
      <c r="E62" s="12">
        <v>1.66</v>
      </c>
    </row>
    <row r="63" spans="1:5" s="2" customFormat="1" ht="33.9" customHeight="1" x14ac:dyDescent="0.3">
      <c r="A63" s="7" t="s">
        <v>96</v>
      </c>
      <c r="B63">
        <v>17286004922</v>
      </c>
      <c r="C63" s="5" t="s">
        <v>26</v>
      </c>
      <c r="D63" s="11" t="s">
        <v>97</v>
      </c>
      <c r="E63" s="12">
        <v>0</v>
      </c>
    </row>
    <row r="64" spans="1:5" s="2" customFormat="1" ht="33.9" customHeight="1" x14ac:dyDescent="0.3">
      <c r="A64" s="7" t="s">
        <v>96</v>
      </c>
      <c r="B64">
        <v>17286004922</v>
      </c>
      <c r="C64" s="5" t="s">
        <v>26</v>
      </c>
      <c r="D64" s="11" t="s">
        <v>97</v>
      </c>
      <c r="E64" s="12">
        <v>0</v>
      </c>
    </row>
    <row r="65" spans="1:5" s="2" customFormat="1" ht="33.9" customHeight="1" x14ac:dyDescent="0.3">
      <c r="A65" s="7" t="s">
        <v>76</v>
      </c>
      <c r="B65" s="56" t="s">
        <v>77</v>
      </c>
      <c r="C65" s="5" t="s">
        <v>26</v>
      </c>
      <c r="D65" s="5" t="s">
        <v>128</v>
      </c>
      <c r="E65" s="12">
        <v>9.58</v>
      </c>
    </row>
    <row r="66" spans="1:5" s="2" customFormat="1" ht="33.9" customHeight="1" x14ac:dyDescent="0.3">
      <c r="A66" s="7" t="s">
        <v>115</v>
      </c>
      <c r="B66" s="16">
        <v>45052309127</v>
      </c>
      <c r="C66" s="5" t="s">
        <v>2</v>
      </c>
      <c r="D66" s="5" t="s">
        <v>116</v>
      </c>
      <c r="E66" s="12">
        <v>0</v>
      </c>
    </row>
    <row r="67" spans="1:5" s="2" customFormat="1" ht="33.9" customHeight="1" x14ac:dyDescent="0.3">
      <c r="A67" s="7" t="s">
        <v>62</v>
      </c>
      <c r="B67">
        <v>68419124305</v>
      </c>
      <c r="C67" s="5" t="s">
        <v>2</v>
      </c>
      <c r="D67" s="5" t="s">
        <v>118</v>
      </c>
      <c r="E67" s="12">
        <v>10.62</v>
      </c>
    </row>
    <row r="68" spans="1:5" s="2" customFormat="1" ht="33.9" customHeight="1" x14ac:dyDescent="0.3">
      <c r="A68" s="7" t="s">
        <v>117</v>
      </c>
      <c r="B68" s="25">
        <v>18683136487</v>
      </c>
      <c r="C68" s="5" t="s">
        <v>2</v>
      </c>
      <c r="D68" s="41" t="s">
        <v>6</v>
      </c>
      <c r="E68" s="12">
        <v>168</v>
      </c>
    </row>
    <row r="69" spans="1:5" s="2" customFormat="1" ht="33.9" customHeight="1" x14ac:dyDescent="0.3">
      <c r="A69" s="7" t="s">
        <v>76</v>
      </c>
      <c r="B69" s="56" t="s">
        <v>77</v>
      </c>
      <c r="C69" s="5" t="s">
        <v>26</v>
      </c>
      <c r="D69" s="55" t="s">
        <v>129</v>
      </c>
      <c r="E69" s="12">
        <v>26.54</v>
      </c>
    </row>
    <row r="70" spans="1:5" s="2" customFormat="1" ht="33.9" customHeight="1" x14ac:dyDescent="0.3">
      <c r="A70" s="7" t="s">
        <v>82</v>
      </c>
      <c r="B70" s="16">
        <v>66089976432</v>
      </c>
      <c r="C70" s="5" t="s">
        <v>83</v>
      </c>
      <c r="D70" s="55" t="s">
        <v>129</v>
      </c>
      <c r="E70" s="12">
        <v>42.58</v>
      </c>
    </row>
    <row r="71" spans="1:5" s="2" customFormat="1" ht="33.9" customHeight="1" x14ac:dyDescent="0.3">
      <c r="A71" s="7" t="s">
        <v>100</v>
      </c>
      <c r="B71" s="39">
        <v>52508873833</v>
      </c>
      <c r="C71" s="5" t="s">
        <v>26</v>
      </c>
      <c r="D71" s="5" t="s">
        <v>101</v>
      </c>
      <c r="E71" s="12">
        <v>34.770000000000003</v>
      </c>
    </row>
    <row r="72" spans="1:5" s="2" customFormat="1" ht="33.9" customHeight="1" x14ac:dyDescent="0.3">
      <c r="A72" s="7" t="s">
        <v>100</v>
      </c>
      <c r="B72" s="39">
        <v>52508873833</v>
      </c>
      <c r="C72" s="5" t="s">
        <v>26</v>
      </c>
      <c r="D72" s="5" t="s">
        <v>101</v>
      </c>
      <c r="E72" s="12">
        <v>37.15</v>
      </c>
    </row>
    <row r="73" spans="1:5" s="2" customFormat="1" ht="33.9" customHeight="1" x14ac:dyDescent="0.3">
      <c r="A73" s="7" t="s">
        <v>7</v>
      </c>
      <c r="B73" s="10"/>
      <c r="C73" s="5"/>
      <c r="D73" s="5"/>
      <c r="E73" s="12">
        <v>78197.52</v>
      </c>
    </row>
  </sheetData>
  <sheetProtection selectLockedCells="1"/>
  <mergeCells count="6">
    <mergeCell ref="A5:E5"/>
    <mergeCell ref="A1:E1"/>
    <mergeCell ref="A2:B2"/>
    <mergeCell ref="C2:E2"/>
    <mergeCell ref="A3:B3"/>
    <mergeCell ref="D3:E3"/>
  </mergeCells>
  <conditionalFormatting sqref="A22:D22 C14:D16 C21:D21 D28 A17:A20 D17:D19 C20 A23:A25 C23:D24 A29:A32 C32 C29:D31 C36:C37 A41:D41 A36:A40 A42 C42:D42 A43:D43 A44:A63 C44:D63 C38:D40 C67:D67 A67:A71 C71:D71 C68:C70">
    <cfRule type="expression" dxfId="45" priority="46">
      <formula>MOD(ROW(),2)=0</formula>
    </cfRule>
  </conditionalFormatting>
  <conditionalFormatting sqref="E14:E24 E28:E63 E9:E11 E67:E71">
    <cfRule type="expression" dxfId="44" priority="44">
      <formula>MOD(ROW(),2)=0</formula>
    </cfRule>
    <cfRule type="expression" dxfId="43" priority="45">
      <formula>MOD(ROW(),2)=1</formula>
    </cfRule>
  </conditionalFormatting>
  <conditionalFormatting sqref="A14:A16">
    <cfRule type="expression" dxfId="42" priority="43">
      <formula>MOD(ROW(),2)=0</formula>
    </cfRule>
  </conditionalFormatting>
  <conditionalFormatting sqref="A21">
    <cfRule type="expression" dxfId="41" priority="42">
      <formula>MOD(ROW(),2)=0</formula>
    </cfRule>
  </conditionalFormatting>
  <conditionalFormatting sqref="C25:D25">
    <cfRule type="expression" dxfId="40" priority="41">
      <formula>MOD(ROW(),2)=0</formula>
    </cfRule>
  </conditionalFormatting>
  <conditionalFormatting sqref="E25">
    <cfRule type="expression" dxfId="39" priority="39">
      <formula>MOD(ROW(),2)=0</formula>
    </cfRule>
    <cfRule type="expression" dxfId="38" priority="40">
      <formula>MOD(ROW(),2)=1</formula>
    </cfRule>
  </conditionalFormatting>
  <conditionalFormatting sqref="A26 D27 C26:D26">
    <cfRule type="expression" dxfId="37" priority="38">
      <formula>MOD(ROW(),2)=0</formula>
    </cfRule>
  </conditionalFormatting>
  <conditionalFormatting sqref="E26:E27">
    <cfRule type="expression" dxfId="36" priority="36">
      <formula>MOD(ROW(),2)=0</formula>
    </cfRule>
    <cfRule type="expression" dxfId="35" priority="37">
      <formula>MOD(ROW(),2)=1</formula>
    </cfRule>
  </conditionalFormatting>
  <conditionalFormatting sqref="C27 A27">
    <cfRule type="expression" dxfId="34" priority="35">
      <formula>MOD(ROW(),2)=0</formula>
    </cfRule>
  </conditionalFormatting>
  <conditionalFormatting sqref="C28 A28">
    <cfRule type="expression" dxfId="33" priority="34">
      <formula>MOD(ROW(),2)=0</formula>
    </cfRule>
  </conditionalFormatting>
  <conditionalFormatting sqref="A8:D8">
    <cfRule type="expression" dxfId="32" priority="33">
      <formula>MOD(ROW(),2)=0</formula>
    </cfRule>
  </conditionalFormatting>
  <conditionalFormatting sqref="E8">
    <cfRule type="expression" dxfId="31" priority="31">
      <formula>MOD(ROW(),2)=0</formula>
    </cfRule>
    <cfRule type="expression" dxfId="30" priority="32">
      <formula>MOD(ROW(),2)=1</formula>
    </cfRule>
  </conditionalFormatting>
  <conditionalFormatting sqref="A9:D10">
    <cfRule type="expression" dxfId="29" priority="30">
      <formula>MOD(ROW(),2)=0</formula>
    </cfRule>
  </conditionalFormatting>
  <conditionalFormatting sqref="A11:D11">
    <cfRule type="expression" dxfId="28" priority="29">
      <formula>MOD(ROW(),2)=0</formula>
    </cfRule>
  </conditionalFormatting>
  <conditionalFormatting sqref="A7:D7">
    <cfRule type="expression" dxfId="27" priority="28">
      <formula>MOD(ROW(),2)=0</formula>
    </cfRule>
  </conditionalFormatting>
  <conditionalFormatting sqref="E7">
    <cfRule type="expression" dxfId="26" priority="26">
      <formula>MOD(ROW(),2)=0</formula>
    </cfRule>
    <cfRule type="expression" dxfId="25" priority="27">
      <formula>MOD(ROW(),2)=1</formula>
    </cfRule>
  </conditionalFormatting>
  <conditionalFormatting sqref="A13 C13">
    <cfRule type="expression" dxfId="24" priority="25">
      <formula>MOD(ROW(),2)=0</formula>
    </cfRule>
  </conditionalFormatting>
  <conditionalFormatting sqref="E13">
    <cfRule type="expression" dxfId="23" priority="23">
      <formula>MOD(ROW(),2)=0</formula>
    </cfRule>
    <cfRule type="expression" dxfId="22" priority="24">
      <formula>MOD(ROW(),2)=1</formula>
    </cfRule>
  </conditionalFormatting>
  <conditionalFormatting sqref="C18">
    <cfRule type="expression" dxfId="21" priority="22">
      <formula>MOD(ROW(),2)=0</formula>
    </cfRule>
  </conditionalFormatting>
  <conditionalFormatting sqref="C17">
    <cfRule type="expression" dxfId="20" priority="21">
      <formula>MOD(ROW(),2)=0</formula>
    </cfRule>
  </conditionalFormatting>
  <conditionalFormatting sqref="C19">
    <cfRule type="expression" dxfId="19" priority="20">
      <formula>MOD(ROW(),2)=0</formula>
    </cfRule>
  </conditionalFormatting>
  <conditionalFormatting sqref="A73:D73 A72 C72">
    <cfRule type="expression" dxfId="18" priority="11">
      <formula>MOD(ROW(),2)=0</formula>
    </cfRule>
  </conditionalFormatting>
  <conditionalFormatting sqref="D13">
    <cfRule type="expression" dxfId="17" priority="19">
      <formula>MOD(ROW(),2)=0</formula>
    </cfRule>
  </conditionalFormatting>
  <conditionalFormatting sqref="D20">
    <cfRule type="expression" dxfId="16" priority="18">
      <formula>MOD(ROW(),2)=0</formula>
    </cfRule>
  </conditionalFormatting>
  <conditionalFormatting sqref="A33 C33">
    <cfRule type="expression" dxfId="15" priority="17">
      <formula>MOD(ROW(),2)=0</formula>
    </cfRule>
  </conditionalFormatting>
  <conditionalFormatting sqref="A34:A35 C34:D35">
    <cfRule type="expression" dxfId="14" priority="16">
      <formula>MOD(ROW(),2)=0</formula>
    </cfRule>
  </conditionalFormatting>
  <conditionalFormatting sqref="D32">
    <cfRule type="expression" dxfId="13" priority="15">
      <formula>MOD(ROW(),2)=0</formula>
    </cfRule>
  </conditionalFormatting>
  <conditionalFormatting sqref="D33">
    <cfRule type="expression" dxfId="12" priority="14">
      <formula>MOD(ROW(),2)=0</formula>
    </cfRule>
  </conditionalFormatting>
  <conditionalFormatting sqref="D36">
    <cfRule type="expression" dxfId="11" priority="13">
      <formula>MOD(ROW(),2)=0</formula>
    </cfRule>
  </conditionalFormatting>
  <conditionalFormatting sqref="D37">
    <cfRule type="expression" dxfId="10" priority="12">
      <formula>MOD(ROW(),2)=0</formula>
    </cfRule>
  </conditionalFormatting>
  <conditionalFormatting sqref="E72:E73">
    <cfRule type="expression" dxfId="9" priority="9">
      <formula>MOD(ROW(),2)=0</formula>
    </cfRule>
    <cfRule type="expression" dxfId="8" priority="10">
      <formula>MOD(ROW(),2)=1</formula>
    </cfRule>
  </conditionalFormatting>
  <conditionalFormatting sqref="E12">
    <cfRule type="expression" dxfId="7" priority="7">
      <formula>MOD(ROW(),2)=0</formula>
    </cfRule>
    <cfRule type="expression" dxfId="6" priority="8">
      <formula>MOD(ROW(),2)=1</formula>
    </cfRule>
  </conditionalFormatting>
  <conditionalFormatting sqref="A12:D12">
    <cfRule type="expression" dxfId="5" priority="6">
      <formula>MOD(ROW(),2)=0</formula>
    </cfRule>
  </conditionalFormatting>
  <conditionalFormatting sqref="E64:E66">
    <cfRule type="expression" dxfId="4" priority="3">
      <formula>MOD(ROW(),2)=0</formula>
    </cfRule>
    <cfRule type="expression" dxfId="3" priority="4">
      <formula>MOD(ROW(),2)=1</formula>
    </cfRule>
  </conditionalFormatting>
  <conditionalFormatting sqref="A64:A66 C64:D66">
    <cfRule type="expression" dxfId="2" priority="5">
      <formula>MOD(ROW(),2)=0</formula>
    </cfRule>
  </conditionalFormatting>
  <conditionalFormatting sqref="D68:D70">
    <cfRule type="expression" dxfId="1" priority="2">
      <formula>MOD(ROW(),2)=0</formula>
    </cfRule>
  </conditionalFormatting>
  <conditionalFormatting sqref="D72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legacy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6</vt:i4>
      </vt:variant>
    </vt:vector>
  </HeadingPairs>
  <TitlesOfParts>
    <vt:vector size="6" baseType="lpstr">
      <vt:lpstr>SIJEČANJ </vt:lpstr>
      <vt:lpstr>VELJAČA</vt:lpstr>
      <vt:lpstr>OŽUJAK</vt:lpstr>
      <vt:lpstr>TRAVANJ </vt:lpstr>
      <vt:lpstr>SVIBANJ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dell</cp:lastModifiedBy>
  <cp:lastPrinted>2024-02-08T13:43:49Z</cp:lastPrinted>
  <dcterms:created xsi:type="dcterms:W3CDTF">2016-11-01T03:33:07Z</dcterms:created>
  <dcterms:modified xsi:type="dcterms:W3CDTF">2024-06-24T10:35:09Z</dcterms:modified>
</cp:coreProperties>
</file>