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0496" windowHeight="7368"/>
  </bookViews>
  <sheets>
    <sheet name="SIJEČANJ " sheetId="1" r:id="rId1"/>
    <sheet name="VELJAČA" sheetId="9" r:id="rId2"/>
    <sheet name="OŽUJAK" sheetId="7" r:id="rId3"/>
  </sheets>
  <definedNames>
    <definedName name="Br_fakture" localSheetId="2">#REF!</definedName>
    <definedName name="Br_fakture" localSheetId="1">#REF!</definedName>
    <definedName name="Br_fakture">#REF!</definedName>
    <definedName name="NazivTvrtke" localSheetId="2">OŽUJAK!#REF!</definedName>
    <definedName name="NazivTvrtke" localSheetId="1">VELJAČA!#REF!</definedName>
    <definedName name="NazivTvrtke">'SIJEČANJ '!#REF!</definedName>
    <definedName name="OŽUJAK">#REF!</definedName>
    <definedName name="PojedinostiOBrFakture">"PojedinostiOFakturi[Br fakture]"</definedName>
    <definedName name="rngInvoice" localSheetId="2">OŽUJAK!#REF!</definedName>
    <definedName name="rngInvoice" localSheetId="1">VELJAČA!#REF!</definedName>
    <definedName name="rngInvoice">'SIJEČANJ '!#REF!</definedName>
    <definedName name="TraženjeKupca" localSheetId="2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1" i="9" l="1" a="1"/>
  <c r="C11" i="9" s="1"/>
  <c r="B11" i="9" a="1"/>
  <c r="B11" i="9" s="1"/>
  <c r="C10" i="9" a="1"/>
  <c r="C10" i="9" s="1"/>
  <c r="B10" i="9" a="1"/>
  <c r="B10" i="9" s="1"/>
  <c r="C9" i="9" a="1"/>
  <c r="C9" i="9" s="1"/>
  <c r="B9" i="9" a="1"/>
  <c r="B9" i="9" s="1"/>
  <c r="C7" i="9" a="1"/>
  <c r="C7" i="9" s="1"/>
  <c r="B7" i="9" a="1"/>
  <c r="B7" i="9" s="1"/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E44" i="1" l="1"/>
  <c r="E45" i="1" s="1"/>
</calcChain>
</file>

<file path=xl/sharedStrings.xml><?xml version="1.0" encoding="utf-8"?>
<sst xmlns="http://schemas.openxmlformats.org/spreadsheetml/2006/main" count="167" uniqueCount="76">
  <si>
    <t>Siječanj 2024.g.</t>
  </si>
  <si>
    <t>Iznos</t>
  </si>
  <si>
    <t>ZAGREB</t>
  </si>
  <si>
    <t>HZOŠ</t>
  </si>
  <si>
    <t>BELI MANASTIR</t>
  </si>
  <si>
    <t>ZAPOSLENICI</t>
  </si>
  <si>
    <t>DRŽAVNI PRORAČUN RH</t>
  </si>
  <si>
    <t>3295 NOVČANA NAKNADA POSLODAVCA ZBOG NEZAPOŠLJAVANJA OSOBA S INVALIDITETOM ZA 12/23</t>
  </si>
  <si>
    <t>UKUPNO</t>
  </si>
  <si>
    <t>3234 KOMUNALNE USLUGE</t>
  </si>
  <si>
    <t>HRVATSKI TELEKOM D.D.</t>
  </si>
  <si>
    <t>3231 USLUGE TELEFONA, POŠTE I PRIJEVOZA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</si>
  <si>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</si>
  <si>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</si>
  <si>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</si>
  <si>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</si>
  <si>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</si>
  <si>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</si>
  <si>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</si>
  <si>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</si>
  <si>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DOPRINOS NA BRUTO</t>
  </si>
  <si>
    <t>INFORMACIJA O TROŠENJU SREDSTAVA</t>
  </si>
  <si>
    <t>3111 BRUTO PLAĆE ZA REDOVAN RAD  ZA 12/23</t>
  </si>
  <si>
    <t>Veljača 2024.g.</t>
  </si>
  <si>
    <t>3237 INTELEKTUALNE I OSOBNE USLUGE (UGOVOR OD DJELU 1/24</t>
  </si>
  <si>
    <t>3212 PRIJEVOZ ZA SIJEČANJ 2024.</t>
  </si>
  <si>
    <t>3111 PLAĆA  ZA  SIJEČANJ 2024.</t>
  </si>
  <si>
    <t>3295 NOVČANA NAKNADA POSLODAVCA ZBOG NEZAPOŠLJAVANJA OSOBA S INVALIDITETOM ZA 1/24</t>
  </si>
  <si>
    <t>Naziv ustanove: OŠ BRAĆE RADIĆA</t>
  </si>
  <si>
    <t>Poštanski broj i grad: 21231 BRAČEVIĆ, DONJI MUĆ</t>
  </si>
  <si>
    <t>T: Telefonski broj: 021- 810-174</t>
  </si>
  <si>
    <t>Adresa:VRBA I 11</t>
  </si>
  <si>
    <t>3132 DOPRINOSI ZA OBVEZNO ZDRAVSTVENO OSIGURANJE</t>
  </si>
  <si>
    <t>3212 PRIJEVOZ DJELATNIKA</t>
  </si>
  <si>
    <t>BERLINER</t>
  </si>
  <si>
    <t>SPLIT</t>
  </si>
  <si>
    <t xml:space="preserve">3221 UREDSKI MATERIJAL </t>
  </si>
  <si>
    <t>KIK</t>
  </si>
  <si>
    <t>KAŠTEL SUĆURAC</t>
  </si>
  <si>
    <t>3221 UREDSKI MATERIJAL</t>
  </si>
  <si>
    <t>3121 OSTALI RASHODI ZA ZAPOSLENE</t>
  </si>
  <si>
    <t>EMMEZETA</t>
  </si>
  <si>
    <t>DONJI STUPNIK</t>
  </si>
  <si>
    <t>3221 OSNOVNI MATERIJAL I SIROVINE</t>
  </si>
  <si>
    <t>BOŽO MARKETI</t>
  </si>
  <si>
    <t>VRLIKA</t>
  </si>
  <si>
    <t>LISANA KOMERC</t>
  </si>
  <si>
    <t>3224 MATERIJAL I DIJELOVI</t>
  </si>
  <si>
    <t>KAŠTEL NOVI</t>
  </si>
  <si>
    <t>JYSK</t>
  </si>
  <si>
    <t>3225 SITNI INVENTAR</t>
  </si>
  <si>
    <t>PEVEX</t>
  </si>
  <si>
    <t>SESVETE</t>
  </si>
  <si>
    <t>3231 OSTALE USLUGE ZA KOMUNIKACIJU I PRIJEVOZ</t>
  </si>
  <si>
    <t>LONE</t>
  </si>
  <si>
    <t>00512645870</t>
  </si>
  <si>
    <t>ŽIVA VODA</t>
  </si>
  <si>
    <t>3234 OPSKRBA VODOM</t>
  </si>
  <si>
    <t>LIKOMED VETERINA</t>
  </si>
  <si>
    <t>3234 DERATIZACIJA I DEZISENKCIJA</t>
  </si>
  <si>
    <t>BRNAZE</t>
  </si>
  <si>
    <t>OPĆINA MUĆ</t>
  </si>
  <si>
    <t>DONJI MUĆ</t>
  </si>
  <si>
    <t>3234 OSTALE KOMUNALNE USLUGE</t>
  </si>
  <si>
    <t>INTEGRA COMPUTERS</t>
  </si>
  <si>
    <t>GLAVICE</t>
  </si>
  <si>
    <t>3238 USLUGE AŽURIRANJA RAČUNALNIH BAZA</t>
  </si>
  <si>
    <t>RILOOP</t>
  </si>
  <si>
    <t>IČIĆI</t>
  </si>
  <si>
    <t>FINA</t>
  </si>
  <si>
    <t>3294 TUZEMNE ČLANARINE</t>
  </si>
  <si>
    <t>HRT</t>
  </si>
  <si>
    <t>3295 OSTALE PRISTOJBE</t>
  </si>
  <si>
    <t>Adresa: VRBA I 11</t>
  </si>
  <si>
    <t>Poštanski broj i grad: 21203 DONJI MUĆ</t>
  </si>
  <si>
    <t>T: Telefonski broj: 021 810 174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</si>
</sst>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9" fontId="31" fillId="2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32"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31"/>
      <tableStyleElement type="headerRow" dxfId="130"/>
      <tableStyleElement type="totalRow" dxfId="129"/>
      <tableStyleElement type="firstColumn" dxfId="128"/>
      <tableStyleElement type="lastColumn" dxfId="127"/>
      <tableStyleElement type="firstRowStripe" dxfId="126"/>
      <tableStyleElement type="firstColumnStripe" dxfId="12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4" name="FakturaProjekta" displayName="FakturaProjekta" ref="A6:E45" totalsRowCount="1" dataDxfId="109" totalsRowDxfId="108">
  <autoFilter ref="A6:E4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07" totalsRowDxfId="106">
      <calculatedColumnFormula array="1">IFERROR(INDEX(#REF!,SMALL(IF(#REF!=rngInvoice,ROW(#REF!)-ROW(#REF!)), ROW(1:1)), MATCH($A$6,#REF!, 0)),"")</calculatedColumnFormula>
    </tableColumn>
    <tableColumn id="8" name="OIB primatelja" dataDxfId="105" totalsRowDxfId="1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03" totalsRowDxfId="1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01" totalsRowDxfId="100"/>
    <tableColumn id="11" name="Iznos" totalsRowFunction="count" dataDxfId="99" totalsRowDxfId="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2" name="FakturaProjekta23" displayName="FakturaProjekta23" ref="A6:E37" headerRowDxfId="12" dataDxfId="11" totalsRowDxfId="10" headerRowCellStyle="Naslov 3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9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/>
    <tableColumn id="11" name="Iznos" totalsRowFunction="count" dataDxfId="0" totalsRowDxfId="1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2" displayName="FakturaProjekta2" ref="A6:E37" headerRowDxfId="61" dataDxfId="60" totalsRowDxfId="59" headerRowCellStyle="Naslov 3">
  <autoFilter ref="A6:E3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8" totalsRowDxfId="57"/>
    <tableColumn id="8" name="OIB primatelja" dataDxfId="56" totalsRowDxfId="55" dataCellStyle="Normalno"/>
    <tableColumn id="10" name="Sjedište primatelja" dataDxfId="54" totalsRowDxfId="53" dataCellStyle="Normalno"/>
    <tableColumn id="3" name="Vrsta rashoda i izdatka" dataDxfId="52" totalsRowDxfId="51"/>
    <tableColumn id="11" name="Iznos" totalsRowFunction="count" dataDxfId="50" totalsRowDxfId="49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5"/>
  <sheetViews>
    <sheetView showGridLines="0" tabSelected="1" topLeftCell="A35" zoomScaleNormal="100" workbookViewId="0">
      <selection activeCell="A2" sqref="A2:B2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44140625" style="8" customWidth="1"/>
    <col min="6" max="6" width="0.33203125" style="1" customWidth="1"/>
    <col min="7" max="7" width="11.33203125" style="27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7" ht="37.5" customHeight="1" thickTop="1" x14ac:dyDescent="0.3">
      <c r="A2" s="39" t="s">
        <v>31</v>
      </c>
      <c r="B2" s="39"/>
      <c r="C2" s="23" t="s">
        <v>30</v>
      </c>
      <c r="D2" s="41"/>
      <c r="E2" s="41"/>
      <c r="F2" s="4"/>
    </row>
    <row r="3" spans="1:7" ht="47.25" customHeight="1" x14ac:dyDescent="0.3">
      <c r="A3" s="40" t="s">
        <v>29</v>
      </c>
      <c r="B3" s="40"/>
      <c r="C3" s="24"/>
      <c r="D3" s="42"/>
      <c r="E3" s="42"/>
      <c r="F3" s="4"/>
    </row>
    <row r="4" spans="1:7" ht="44.1" customHeight="1" x14ac:dyDescent="0.3">
      <c r="A4" s="13" t="s">
        <v>0</v>
      </c>
      <c r="B4" s="9"/>
      <c r="C4" s="9"/>
      <c r="D4" s="9"/>
      <c r="E4" s="9"/>
    </row>
    <row r="5" spans="1:7" ht="44.1" customHeight="1" x14ac:dyDescent="0.3">
      <c r="A5" s="37" t="s">
        <v>21</v>
      </c>
      <c r="B5" s="37"/>
      <c r="C5" s="37"/>
      <c r="D5" s="37"/>
      <c r="E5" s="37"/>
    </row>
    <row r="6" spans="1:7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  <c r="G6" s="28"/>
    </row>
    <row r="7" spans="1:7" s="2" customFormat="1" ht="33.75" customHeight="1" x14ac:dyDescent="0.3">
      <c r="A7" s="7" t="s">
        <v>5</v>
      </c>
      <c r="B7" s="10"/>
      <c r="C7" s="5"/>
      <c r="D7" s="11" t="s">
        <v>22</v>
      </c>
      <c r="E7" s="12">
        <v>50109.24</v>
      </c>
      <c r="G7" s="28"/>
    </row>
    <row r="8" spans="1:7" s="2" customFormat="1" ht="33.75" customHeight="1" x14ac:dyDescent="0.3">
      <c r="A8" s="7" t="s">
        <v>5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40</v>
      </c>
      <c r="E8" s="12">
        <v>1200</v>
      </c>
      <c r="G8" s="28"/>
    </row>
    <row r="9" spans="1:7" s="2" customFormat="1" ht="33.75" customHeight="1" x14ac:dyDescent="0.3">
      <c r="A9" s="7" t="s">
        <v>5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</v>
      </c>
      <c r="E9" s="12">
        <v>8953.61</v>
      </c>
      <c r="G9" s="28"/>
    </row>
    <row r="10" spans="1:7" s="2" customFormat="1" ht="33.75" customHeight="1" x14ac:dyDescent="0.3">
      <c r="A10" s="7" t="s">
        <v>5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33</v>
      </c>
      <c r="E10" s="12">
        <v>6221.1</v>
      </c>
      <c r="G10" s="28"/>
    </row>
    <row r="11" spans="1:7" s="2" customFormat="1" ht="49.2" customHeight="1" x14ac:dyDescent="0.3">
      <c r="A11" s="7" t="s">
        <v>6</v>
      </c>
      <c r="B11" s="26">
        <v>18683136487</v>
      </c>
      <c r="C11" s="5" t="s">
        <v>2</v>
      </c>
      <c r="D11" s="11" t="s">
        <v>7</v>
      </c>
      <c r="E11" s="12">
        <v>140</v>
      </c>
      <c r="G11" s="28"/>
    </row>
    <row r="12" spans="1:7" s="2" customFormat="1" ht="40.5" customHeight="1" x14ac:dyDescent="0.3">
      <c r="A12" s="7" t="s">
        <v>34</v>
      </c>
      <c r="B12" s="22">
        <v>52577724077</v>
      </c>
      <c r="C12" s="5" t="s">
        <v>35</v>
      </c>
      <c r="D12" s="11" t="s">
        <v>36</v>
      </c>
      <c r="E12" s="12">
        <v>52.62</v>
      </c>
      <c r="G12" s="28"/>
    </row>
    <row r="13" spans="1:7" s="2" customFormat="1" ht="40.5" customHeight="1" x14ac:dyDescent="0.3">
      <c r="A13" s="7" t="s">
        <v>37</v>
      </c>
      <c r="B13" s="16">
        <v>29471249755</v>
      </c>
      <c r="C13" s="5" t="s">
        <v>38</v>
      </c>
      <c r="D13" s="5" t="s">
        <v>39</v>
      </c>
      <c r="E13" s="12">
        <v>19.989999999999998</v>
      </c>
      <c r="G13" s="28"/>
    </row>
    <row r="14" spans="1:7" s="2" customFormat="1" ht="40.5" customHeight="1" x14ac:dyDescent="0.3">
      <c r="A14" s="7" t="s">
        <v>41</v>
      </c>
      <c r="B14" s="22">
        <v>30777726033</v>
      </c>
      <c r="C14" s="5" t="s">
        <v>42</v>
      </c>
      <c r="D14" s="11" t="s">
        <v>43</v>
      </c>
      <c r="E14" s="12">
        <v>201.03</v>
      </c>
      <c r="G14" s="28"/>
    </row>
    <row r="15" spans="1:7" s="2" customFormat="1" ht="40.5" customHeight="1" x14ac:dyDescent="0.3">
      <c r="A15" s="7" t="s">
        <v>44</v>
      </c>
      <c r="B15" s="16">
        <v>70556628316</v>
      </c>
      <c r="C15" s="5" t="s">
        <v>45</v>
      </c>
      <c r="D15" s="11" t="s">
        <v>12</v>
      </c>
      <c r="E15" s="12">
        <v>17.3</v>
      </c>
      <c r="G15" s="28"/>
    </row>
    <row r="16" spans="1:7" s="2" customFormat="1" ht="40.5" customHeight="1" x14ac:dyDescent="0.3">
      <c r="A16" s="7" t="s">
        <v>46</v>
      </c>
      <c r="B16" s="22">
        <v>52629369635</v>
      </c>
      <c r="C16" s="5" t="s">
        <v>48</v>
      </c>
      <c r="D16" s="5" t="s">
        <v>47</v>
      </c>
      <c r="E16" s="12">
        <v>97.46</v>
      </c>
      <c r="G16" s="28"/>
    </row>
    <row r="17" spans="1:7" s="2" customFormat="1" ht="40.5" customHeight="1" x14ac:dyDescent="0.3">
      <c r="A17" s="7" t="s">
        <v>49</v>
      </c>
      <c r="B17" s="16">
        <v>64729046835</v>
      </c>
      <c r="C17" s="5" t="s">
        <v>2</v>
      </c>
      <c r="D17" s="5" t="s">
        <v>47</v>
      </c>
      <c r="E17" s="12">
        <v>37</v>
      </c>
      <c r="G17" s="28"/>
    </row>
    <row r="18" spans="1:7" s="2" customFormat="1" ht="40.5" customHeight="1" x14ac:dyDescent="0.3">
      <c r="A18" s="7" t="s">
        <v>49</v>
      </c>
      <c r="B18" s="22">
        <v>64729046835</v>
      </c>
      <c r="C18" s="5" t="s">
        <v>2</v>
      </c>
      <c r="D18" s="5" t="s">
        <v>50</v>
      </c>
      <c r="E18" s="12">
        <v>55.5</v>
      </c>
      <c r="G18" s="28"/>
    </row>
    <row r="19" spans="1:7" s="2" customFormat="1" ht="40.5" customHeight="1" x14ac:dyDescent="0.3">
      <c r="A19" s="7" t="s">
        <v>51</v>
      </c>
      <c r="B19" s="16">
        <v>73660371074</v>
      </c>
      <c r="C19" s="5" t="s">
        <v>52</v>
      </c>
      <c r="D19" s="5" t="s">
        <v>50</v>
      </c>
      <c r="E19" s="12">
        <v>49.89</v>
      </c>
      <c r="G19" s="28"/>
    </row>
    <row r="20" spans="1:7" s="2" customFormat="1" ht="40.5" customHeight="1" x14ac:dyDescent="0.3">
      <c r="A20" s="7" t="s">
        <v>54</v>
      </c>
      <c r="B20" s="34" t="s">
        <v>55</v>
      </c>
      <c r="C20" s="5" t="s">
        <v>45</v>
      </c>
      <c r="D20" s="33" t="s">
        <v>53</v>
      </c>
      <c r="E20" s="12">
        <v>2341.13</v>
      </c>
      <c r="G20" s="28"/>
    </row>
    <row r="21" spans="1:7" s="2" customFormat="1" ht="36.75" customHeight="1" x14ac:dyDescent="0.3">
      <c r="A21" s="7" t="s">
        <v>56</v>
      </c>
      <c r="B21" s="10">
        <v>86255713939</v>
      </c>
      <c r="C21" s="5" t="s">
        <v>2</v>
      </c>
      <c r="D21" s="11" t="s">
        <v>57</v>
      </c>
      <c r="E21" s="12">
        <v>8.3000000000000007</v>
      </c>
      <c r="G21" s="28"/>
    </row>
    <row r="22" spans="1:7" s="2" customFormat="1" ht="48" customHeight="1" x14ac:dyDescent="0.3">
      <c r="A22" s="7" t="s">
        <v>58</v>
      </c>
      <c r="B22" s="10">
        <v>28686451518</v>
      </c>
      <c r="C22" s="5" t="s">
        <v>60</v>
      </c>
      <c r="D22" s="11" t="s">
        <v>59</v>
      </c>
      <c r="E22" s="12">
        <v>80</v>
      </c>
      <c r="G22" s="28"/>
    </row>
    <row r="23" spans="1:7" s="2" customFormat="1" ht="33.75" customHeight="1" x14ac:dyDescent="0.3">
      <c r="A23" s="7" t="s">
        <v>61</v>
      </c>
      <c r="B23">
        <v>20072764912</v>
      </c>
      <c r="C23" s="5" t="s">
        <v>62</v>
      </c>
      <c r="D23" s="11" t="s">
        <v>63</v>
      </c>
      <c r="E23" s="12">
        <v>7.01</v>
      </c>
      <c r="G23" s="28"/>
    </row>
    <row r="24" spans="1:7" s="2" customFormat="1" ht="33.75" customHeight="1" x14ac:dyDescent="0.3">
      <c r="A24" s="7" t="s">
        <v>61</v>
      </c>
      <c r="B24">
        <v>20072764912</v>
      </c>
      <c r="C24" s="5" t="s">
        <v>62</v>
      </c>
      <c r="D24" s="11" t="s">
        <v>63</v>
      </c>
      <c r="E24" s="12">
        <v>28.03</v>
      </c>
      <c r="G24" s="28"/>
    </row>
    <row r="25" spans="1:7" s="2" customFormat="1" ht="33.75" customHeight="1" x14ac:dyDescent="0.3">
      <c r="A25" s="7" t="s">
        <v>61</v>
      </c>
      <c r="B25">
        <v>20072764912</v>
      </c>
      <c r="C25" s="5" t="s">
        <v>62</v>
      </c>
      <c r="D25" s="11" t="s">
        <v>63</v>
      </c>
      <c r="E25" s="12">
        <v>14.02</v>
      </c>
      <c r="G25" s="28"/>
    </row>
    <row r="26" spans="1:7" s="2" customFormat="1" ht="85.5" customHeight="1" x14ac:dyDescent="0.3">
      <c r="A26" s="7" t="s">
        <v>61</v>
      </c>
      <c r="B26">
        <v>20072764912</v>
      </c>
      <c r="C26" s="5" t="s">
        <v>62</v>
      </c>
      <c r="D26" s="11" t="s">
        <v>63</v>
      </c>
      <c r="E26" s="12">
        <v>26.01</v>
      </c>
      <c r="G26" s="28"/>
    </row>
    <row r="27" spans="1:7" s="2" customFormat="1" ht="48.75" customHeight="1" x14ac:dyDescent="0.3">
      <c r="A27" s="7" t="s">
        <v>61</v>
      </c>
      <c r="B27">
        <v>20072764912</v>
      </c>
      <c r="C27" s="5" t="s">
        <v>62</v>
      </c>
      <c r="D27" s="11" t="s">
        <v>63</v>
      </c>
      <c r="E27" s="12">
        <v>20.81</v>
      </c>
      <c r="G27" s="28"/>
    </row>
    <row r="28" spans="1:7" s="2" customFormat="1" ht="51.75" customHeight="1" x14ac:dyDescent="0.3">
      <c r="A28" s="7" t="s">
        <v>61</v>
      </c>
      <c r="B28">
        <v>20072764912</v>
      </c>
      <c r="C28" s="5" t="s">
        <v>62</v>
      </c>
      <c r="D28" s="11" t="s">
        <v>63</v>
      </c>
      <c r="E28" s="12">
        <v>11.68</v>
      </c>
      <c r="G28" s="28"/>
    </row>
    <row r="29" spans="1:7" s="2" customFormat="1" ht="33.9" customHeight="1" x14ac:dyDescent="0.3">
      <c r="A29" s="7" t="s">
        <v>64</v>
      </c>
      <c r="B29">
        <v>24867085894</v>
      </c>
      <c r="C29" s="5" t="s">
        <v>65</v>
      </c>
      <c r="D29" s="11" t="s">
        <v>66</v>
      </c>
      <c r="E29" s="12">
        <v>82.95</v>
      </c>
      <c r="G29" s="28"/>
    </row>
    <row r="30" spans="1:7" s="2" customFormat="1" ht="33.9" customHeight="1" x14ac:dyDescent="0.3">
      <c r="A30" s="7" t="s">
        <v>67</v>
      </c>
      <c r="B30">
        <v>10133376712</v>
      </c>
      <c r="C30" s="5" t="s">
        <v>68</v>
      </c>
      <c r="D30" s="11" t="s">
        <v>66</v>
      </c>
      <c r="E30" s="12">
        <v>67</v>
      </c>
      <c r="G30" s="28"/>
    </row>
    <row r="31" spans="1:7" s="2" customFormat="1" ht="33.9" customHeight="1" x14ac:dyDescent="0.3">
      <c r="A31" s="7" t="s">
        <v>67</v>
      </c>
      <c r="B31">
        <v>10133376712</v>
      </c>
      <c r="C31" s="5" t="s">
        <v>68</v>
      </c>
      <c r="D31" s="11" t="s">
        <v>66</v>
      </c>
      <c r="E31" s="12">
        <v>33</v>
      </c>
      <c r="G31" s="28"/>
    </row>
    <row r="32" spans="1:7" s="2" customFormat="1" ht="77.25" customHeight="1" x14ac:dyDescent="0.3">
      <c r="A32" s="14" t="s">
        <v>69</v>
      </c>
      <c r="B32">
        <v>85821130368</v>
      </c>
      <c r="C32" s="5" t="s">
        <v>2</v>
      </c>
      <c r="D32" s="11" t="s">
        <v>66</v>
      </c>
      <c r="E32" s="12">
        <v>16.18</v>
      </c>
      <c r="G32" s="28"/>
    </row>
    <row r="33" spans="1:7" s="2" customFormat="1" ht="33.9" customHeight="1" x14ac:dyDescent="0.3">
      <c r="A33" s="7" t="s">
        <v>3</v>
      </c>
      <c r="B33">
        <v>78661516143</v>
      </c>
      <c r="C33" s="5" t="s">
        <v>2</v>
      </c>
      <c r="D33" s="11" t="s">
        <v>70</v>
      </c>
      <c r="E33" s="12">
        <v>55</v>
      </c>
      <c r="G33" s="28"/>
    </row>
    <row r="34" spans="1:7" s="2" customFormat="1" ht="33.9" customHeight="1" x14ac:dyDescent="0.3">
      <c r="A34" s="7" t="s">
        <v>71</v>
      </c>
      <c r="B34">
        <v>68419124305</v>
      </c>
      <c r="C34" s="5" t="s">
        <v>2</v>
      </c>
      <c r="D34" s="11" t="s">
        <v>72</v>
      </c>
      <c r="E34" s="12">
        <v>10.62</v>
      </c>
      <c r="G34" s="28"/>
    </row>
    <row r="35" spans="1:7" s="2" customFormat="1" ht="33.9" customHeight="1" x14ac:dyDescent="0.3">
      <c r="A35" s="7"/>
      <c r="B35" s="10"/>
      <c r="C35" s="5"/>
      <c r="D35" s="11"/>
      <c r="E35" s="12"/>
      <c r="G35" s="28"/>
    </row>
    <row r="36" spans="1:7" s="2" customFormat="1" ht="33.9" customHeight="1" x14ac:dyDescent="0.3">
      <c r="A36" s="7"/>
      <c r="B36" s="10"/>
      <c r="C36" s="5"/>
      <c r="D36" s="11"/>
      <c r="E36" s="12"/>
      <c r="G36" s="28"/>
    </row>
    <row r="37" spans="1:7" s="2" customFormat="1" ht="33.9" customHeight="1" x14ac:dyDescent="0.3">
      <c r="A37" s="14"/>
      <c r="B37" s="10"/>
      <c r="C37" s="5"/>
      <c r="D37" s="11"/>
      <c r="E37" s="12"/>
      <c r="G37" s="28"/>
    </row>
    <row r="38" spans="1:7" s="2" customFormat="1" ht="33.9" customHeight="1" x14ac:dyDescent="0.3">
      <c r="A38" s="7"/>
      <c r="B38" s="10"/>
      <c r="C38" s="5"/>
      <c r="D38" s="5"/>
      <c r="E38" s="12"/>
      <c r="G38" s="28"/>
    </row>
    <row r="39" spans="1:7" s="2" customFormat="1" ht="33.9" customHeight="1" x14ac:dyDescent="0.3">
      <c r="A39" s="7"/>
      <c r="B39" s="10"/>
      <c r="C39" s="5"/>
      <c r="D39" s="11"/>
      <c r="E39" s="12"/>
      <c r="G39" s="28"/>
    </row>
    <row r="40" spans="1:7" s="2" customFormat="1" ht="62.25" customHeight="1" x14ac:dyDescent="0.3">
      <c r="A40" s="7"/>
      <c r="B40" s="10"/>
      <c r="C40" s="5"/>
      <c r="D40" s="11"/>
      <c r="E40" s="12"/>
      <c r="G40" s="28"/>
    </row>
    <row r="41" spans="1:7" s="2" customFormat="1" ht="44.25" customHeight="1" x14ac:dyDescent="0.3">
      <c r="A41" s="14"/>
      <c r="B41" s="10"/>
      <c r="C41" s="5"/>
      <c r="D41" s="11"/>
      <c r="E41" s="12"/>
      <c r="G41" s="28"/>
    </row>
    <row r="42" spans="1:7" s="2" customFormat="1" ht="79.5" customHeight="1" x14ac:dyDescent="0.3">
      <c r="A42" s="7"/>
      <c r="B42" s="10"/>
      <c r="C42" s="5"/>
      <c r="D42" s="11"/>
      <c r="E42" s="12"/>
      <c r="G42" s="28"/>
    </row>
    <row r="43" spans="1:7" s="2" customFormat="1" ht="33.9" customHeight="1" x14ac:dyDescent="0.3">
      <c r="A43" s="7"/>
      <c r="B43" s="10"/>
      <c r="C43" s="5"/>
      <c r="D43" s="11"/>
      <c r="E43" s="12"/>
      <c r="G43" s="28"/>
    </row>
    <row r="44" spans="1:7" s="21" customFormat="1" ht="33.9" customHeight="1" x14ac:dyDescent="0.3">
      <c r="A44" s="17" t="s">
        <v>8</v>
      </c>
      <c r="B44" s="18"/>
      <c r="C44" s="19"/>
      <c r="D44" s="19"/>
      <c r="E44" s="20">
        <f>SUM(E7:E43)</f>
        <v>69956.479999999981</v>
      </c>
      <c r="G44" s="29"/>
    </row>
    <row r="45" spans="1:7" ht="33.9" customHeight="1" x14ac:dyDescent="0.3">
      <c r="A45" s="35"/>
      <c r="B45" s="35"/>
      <c r="C45" s="35"/>
      <c r="D45" s="35"/>
      <c r="E45" s="36">
        <f>SUBTOTAL(103,FakturaProjekta[Iznos])</f>
        <v>29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21:D22 C17:D20 A7:D9 A35:D39 A40:C40 A41:D44 A11:A15 C11:D15 A17:A20 C23:C25 A23:A34 C26:D34">
    <cfRule type="expression" dxfId="124" priority="24">
      <formula>MOD(ROW(),2)=0</formula>
    </cfRule>
  </conditionalFormatting>
  <conditionalFormatting sqref="E7:E9 E26 E28:E42 E44 E11:E21">
    <cfRule type="expression" dxfId="123" priority="21">
      <formula>MOD(ROW(),2)=0</formula>
    </cfRule>
    <cfRule type="expression" dxfId="122" priority="22">
      <formula>MOD(ROW(),2)=1</formula>
    </cfRule>
  </conditionalFormatting>
  <conditionalFormatting sqref="E22:E25">
    <cfRule type="expression" dxfId="121" priority="15">
      <formula>MOD(ROW(),2)=0</formula>
    </cfRule>
    <cfRule type="expression" dxfId="120" priority="16">
      <formula>MOD(ROW(),2)=1</formula>
    </cfRule>
  </conditionalFormatting>
  <conditionalFormatting sqref="E27">
    <cfRule type="expression" dxfId="119" priority="10">
      <formula>MOD(ROW(),2)=0</formula>
    </cfRule>
    <cfRule type="expression" dxfId="118" priority="11">
      <formula>MOD(ROW(),2)=1</formula>
    </cfRule>
  </conditionalFormatting>
  <conditionalFormatting sqref="E43">
    <cfRule type="expression" dxfId="117" priority="7">
      <formula>MOD(ROW(),2)=0</formula>
    </cfRule>
    <cfRule type="expression" dxfId="116" priority="8">
      <formula>MOD(ROW(),2)=1</formula>
    </cfRule>
  </conditionalFormatting>
  <conditionalFormatting sqref="C16 A16">
    <cfRule type="expression" dxfId="115" priority="6">
      <formula>MOD(ROW(),2)=0</formula>
    </cfRule>
  </conditionalFormatting>
  <conditionalFormatting sqref="A10:D10">
    <cfRule type="expression" dxfId="114" priority="5">
      <formula>MOD(ROW(),2)=0</formula>
    </cfRule>
  </conditionalFormatting>
  <conditionalFormatting sqref="E10">
    <cfRule type="expression" dxfId="113" priority="3">
      <formula>MOD(ROW(),2)=0</formula>
    </cfRule>
    <cfRule type="expression" dxfId="112" priority="4">
      <formula>MOD(ROW(),2)=1</formula>
    </cfRule>
  </conditionalFormatting>
  <conditionalFormatting sqref="D23:D25">
    <cfRule type="expression" dxfId="111" priority="2">
      <formula>MOD(ROW(),2)=0</formula>
    </cfRule>
  </conditionalFormatting>
  <conditionalFormatting sqref="D40">
    <cfRule type="expression" dxfId="11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opLeftCell="A15" zoomScaleNormal="100" workbookViewId="0">
      <selection activeCell="B37" sqref="B3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6" ht="24" customHeight="1" thickTop="1" x14ac:dyDescent="0.3">
      <c r="A2" s="39" t="s">
        <v>73</v>
      </c>
      <c r="B2" s="39"/>
      <c r="C2" s="31" t="s">
        <v>75</v>
      </c>
      <c r="D2" s="41"/>
      <c r="E2" s="41"/>
      <c r="F2" s="4"/>
    </row>
    <row r="3" spans="1:6" ht="49.5" customHeight="1" x14ac:dyDescent="0.3">
      <c r="A3" s="40" t="s">
        <v>74</v>
      </c>
      <c r="B3" s="40"/>
      <c r="C3" s="32"/>
      <c r="D3" s="42"/>
      <c r="E3" s="42"/>
      <c r="F3" s="4"/>
    </row>
    <row r="4" spans="1:6" ht="44.1" customHeight="1" x14ac:dyDescent="0.3">
      <c r="A4" s="30" t="s">
        <v>23</v>
      </c>
      <c r="B4" s="9"/>
      <c r="C4" s="9"/>
      <c r="D4" s="9"/>
      <c r="E4" s="9"/>
    </row>
    <row r="5" spans="1:6" ht="44.1" customHeight="1" x14ac:dyDescent="0.3">
      <c r="A5" s="37" t="s">
        <v>21</v>
      </c>
      <c r="B5" s="37"/>
      <c r="C5" s="37"/>
      <c r="D5" s="37"/>
      <c r="E5" s="37"/>
    </row>
    <row r="6" spans="1:6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</row>
    <row r="7" spans="1:6" s="2" customFormat="1" ht="33.75" customHeight="1" x14ac:dyDescent="0.3">
      <c r="A7" s="7" t="s">
        <v>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</v>
      </c>
      <c r="E7" s="12"/>
    </row>
    <row r="8" spans="1:6" s="2" customFormat="1" ht="24.75" customHeight="1" x14ac:dyDescent="0.3">
      <c r="A8" s="7" t="s">
        <v>5</v>
      </c>
      <c r="B8" s="10"/>
      <c r="C8" s="5"/>
      <c r="D8" s="11" t="s">
        <v>26</v>
      </c>
      <c r="E8" s="12"/>
    </row>
    <row r="9" spans="1:6" s="2" customFormat="1" ht="24.75" customHeight="1" x14ac:dyDescent="0.3">
      <c r="A9" s="7" t="s">
        <v>5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18</v>
      </c>
      <c r="E9" s="12"/>
    </row>
    <row r="10" spans="1:6" s="2" customFormat="1" ht="24.75" customHeight="1" x14ac:dyDescent="0.3">
      <c r="A10" s="7" t="s">
        <v>5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19</v>
      </c>
      <c r="E10" s="12"/>
    </row>
    <row r="11" spans="1:6" s="2" customFormat="1" ht="24.75" customHeight="1" x14ac:dyDescent="0.3">
      <c r="A11" s="7" t="s">
        <v>5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20</v>
      </c>
      <c r="E11" s="12"/>
    </row>
    <row r="12" spans="1:6" s="2" customFormat="1" ht="31.5" customHeight="1" x14ac:dyDescent="0.3">
      <c r="A12" s="7"/>
      <c r="B12" s="10">
        <v>48154012452</v>
      </c>
      <c r="C12" s="5" t="s">
        <v>4</v>
      </c>
      <c r="D12" s="5" t="s">
        <v>9</v>
      </c>
      <c r="E12" s="12"/>
    </row>
    <row r="13" spans="1:6" s="2" customFormat="1" ht="30.75" customHeight="1" x14ac:dyDescent="0.3">
      <c r="A13" s="7"/>
      <c r="B13" s="10">
        <v>99217140460</v>
      </c>
      <c r="C13" s="5" t="s">
        <v>4</v>
      </c>
      <c r="D13" s="11" t="s">
        <v>24</v>
      </c>
      <c r="E13" s="12"/>
    </row>
    <row r="14" spans="1:6" s="2" customFormat="1" ht="79.5" customHeight="1" x14ac:dyDescent="0.3">
      <c r="A14" s="7"/>
      <c r="B14" s="15">
        <v>18683136487</v>
      </c>
      <c r="C14" s="5" t="s">
        <v>2</v>
      </c>
      <c r="D14" s="11" t="s">
        <v>27</v>
      </c>
      <c r="E14" s="12"/>
    </row>
    <row r="15" spans="1:6" s="2" customFormat="1" ht="33.75" customHeight="1" x14ac:dyDescent="0.3">
      <c r="A15" s="7"/>
      <c r="B15" s="10"/>
      <c r="C15" s="5"/>
      <c r="D15" s="11"/>
      <c r="E15" s="12"/>
    </row>
    <row r="16" spans="1:6" s="2" customFormat="1" ht="33.9" customHeight="1" x14ac:dyDescent="0.3">
      <c r="A16" s="7"/>
      <c r="B16" s="10"/>
      <c r="C16" s="5"/>
      <c r="D16" s="11"/>
      <c r="E16" s="12"/>
    </row>
    <row r="17" spans="1:5" s="2" customFormat="1" ht="33.9" customHeight="1" x14ac:dyDescent="0.3">
      <c r="A17" s="7"/>
      <c r="B17" s="10"/>
      <c r="C17" s="5"/>
      <c r="D17" s="11"/>
      <c r="E17" s="12"/>
    </row>
    <row r="18" spans="1:5" s="2" customFormat="1" ht="33.9" customHeight="1" x14ac:dyDescent="0.3">
      <c r="A18" s="7"/>
      <c r="B18" s="10"/>
      <c r="C18" s="5"/>
      <c r="D18" s="11"/>
      <c r="E18" s="12"/>
    </row>
    <row r="19" spans="1:5" s="2" customFormat="1" ht="33.9" customHeight="1" x14ac:dyDescent="0.3">
      <c r="A19" s="7"/>
      <c r="B19" s="16"/>
      <c r="C19" s="5"/>
      <c r="D19" s="5"/>
      <c r="E19" s="12"/>
    </row>
    <row r="20" spans="1:5" s="2" customFormat="1" ht="33.9" customHeight="1" x14ac:dyDescent="0.3">
      <c r="A20" s="7"/>
      <c r="B20" s="10"/>
      <c r="C20" s="5"/>
      <c r="D20" s="11"/>
      <c r="E20" s="12"/>
    </row>
    <row r="21" spans="1:5" s="2" customFormat="1" ht="33.9" customHeight="1" x14ac:dyDescent="0.3">
      <c r="A21" s="14"/>
      <c r="B21" s="10"/>
      <c r="C21" s="5"/>
      <c r="D21" s="11"/>
      <c r="E21" s="12"/>
    </row>
    <row r="22" spans="1:5" s="2" customFormat="1" ht="33.9" customHeight="1" x14ac:dyDescent="0.3">
      <c r="A22" s="7" t="s">
        <v>13</v>
      </c>
      <c r="B22" s="16">
        <v>85821130368</v>
      </c>
      <c r="C22" s="5" t="s">
        <v>2</v>
      </c>
      <c r="D22" s="5"/>
      <c r="E22" s="12"/>
    </row>
    <row r="23" spans="1:5" s="2" customFormat="1" ht="33.9" customHeight="1" x14ac:dyDescent="0.3">
      <c r="A23" s="7" t="s">
        <v>10</v>
      </c>
      <c r="B23" s="16">
        <v>81793146560</v>
      </c>
      <c r="C23" s="5" t="s">
        <v>2</v>
      </c>
      <c r="D23" s="11" t="s">
        <v>11</v>
      </c>
      <c r="E23" s="12"/>
    </row>
    <row r="24" spans="1:5" s="2" customFormat="1" ht="33.9" customHeight="1" x14ac:dyDescent="0.3">
      <c r="A24" s="7" t="s">
        <v>10</v>
      </c>
      <c r="B24" s="22">
        <v>81793146560</v>
      </c>
      <c r="C24" s="5" t="s">
        <v>2</v>
      </c>
      <c r="D24" s="5"/>
      <c r="E24" s="12"/>
    </row>
    <row r="25" spans="1:5" s="2" customFormat="1" ht="33.9" customHeight="1" x14ac:dyDescent="0.3">
      <c r="A25" s="7" t="s">
        <v>10</v>
      </c>
      <c r="B25" s="22">
        <v>81793146560</v>
      </c>
      <c r="C25" s="5" t="s">
        <v>2</v>
      </c>
      <c r="D25" s="5"/>
      <c r="E25" s="12"/>
    </row>
    <row r="26" spans="1:5" s="2" customFormat="1" ht="33.9" customHeight="1" x14ac:dyDescent="0.3">
      <c r="A26" s="7"/>
      <c r="B26" s="10"/>
      <c r="C26" s="5"/>
      <c r="D26" s="11"/>
      <c r="E26" s="12"/>
    </row>
    <row r="27" spans="1:5" s="2" customFormat="1" ht="33.9" customHeight="1" x14ac:dyDescent="0.3">
      <c r="A27" s="7"/>
      <c r="B27" s="10"/>
      <c r="C27" s="5"/>
      <c r="D27" s="11"/>
      <c r="E27" s="12"/>
    </row>
    <row r="28" spans="1:5" s="2" customFormat="1" ht="33.9" customHeight="1" x14ac:dyDescent="0.3">
      <c r="A28" s="7"/>
      <c r="B28" s="10"/>
      <c r="C28" s="5"/>
      <c r="D28" s="11"/>
      <c r="E28" s="12"/>
    </row>
    <row r="29" spans="1:5" s="2" customFormat="1" ht="33.9" customHeight="1" x14ac:dyDescent="0.3">
      <c r="A29" s="7"/>
      <c r="B29" s="10"/>
      <c r="C29" s="5"/>
      <c r="D29" s="11"/>
      <c r="E29" s="12"/>
    </row>
    <row r="30" spans="1:5" s="2" customFormat="1" ht="33.9" customHeight="1" x14ac:dyDescent="0.3">
      <c r="A30" s="7"/>
      <c r="B30" s="22"/>
      <c r="C30" s="5"/>
      <c r="D30" s="5"/>
      <c r="E30" s="12"/>
    </row>
    <row r="31" spans="1:5" s="2" customFormat="1" ht="33.9" customHeight="1" x14ac:dyDescent="0.3">
      <c r="A31" s="7"/>
      <c r="B31" s="22"/>
      <c r="C31" s="5"/>
      <c r="D31" s="11"/>
      <c r="E31" s="12"/>
    </row>
    <row r="32" spans="1:5" s="2" customFormat="1" ht="33.9" customHeight="1" x14ac:dyDescent="0.3">
      <c r="A32" s="14"/>
      <c r="B32" s="10"/>
      <c r="C32" s="5"/>
      <c r="D32" s="5"/>
      <c r="E32" s="12"/>
    </row>
    <row r="33" spans="1:5" s="2" customFormat="1" ht="33.9" customHeight="1" x14ac:dyDescent="0.3">
      <c r="A33" s="7"/>
      <c r="B33" s="10"/>
      <c r="C33" s="5"/>
      <c r="D33" s="5"/>
      <c r="E33" s="12"/>
    </row>
    <row r="34" spans="1:5" s="2" customFormat="1" ht="44.25" customHeight="1" x14ac:dyDescent="0.3">
      <c r="A34" s="14"/>
      <c r="B34" s="10"/>
      <c r="C34" s="5"/>
      <c r="D34" s="11"/>
      <c r="E34" s="12"/>
    </row>
    <row r="35" spans="1:5" s="2" customFormat="1" ht="33.9" customHeight="1" x14ac:dyDescent="0.3">
      <c r="A35" s="7"/>
      <c r="B35" s="10"/>
      <c r="C35" s="5"/>
      <c r="D35" s="5"/>
      <c r="E35" s="12"/>
    </row>
    <row r="36" spans="1:5" s="2" customFormat="1" ht="33.9" customHeight="1" x14ac:dyDescent="0.3">
      <c r="A36" s="7"/>
      <c r="B36" s="10"/>
      <c r="C36" s="5"/>
      <c r="D36" s="11"/>
      <c r="E36" s="12"/>
    </row>
    <row r="37" spans="1:5" s="2" customFormat="1" ht="33.9" customHeight="1" x14ac:dyDescent="0.3">
      <c r="A37" s="7" t="s">
        <v>8</v>
      </c>
      <c r="B37" s="10"/>
      <c r="C37" s="5"/>
      <c r="D37" s="11"/>
      <c r="E37" s="12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20:D21 C14:D14 C19:D19 A22 D25 A26:D28 A18:C18 A15:A17 D15:D17 A33:D37 A29:C29 A32:C32">
    <cfRule type="expression" dxfId="48" priority="36">
      <formula>MOD(ROW(),2)=0</formula>
    </cfRule>
  </conditionalFormatting>
  <conditionalFormatting sqref="E14:E21 E25:E37 E9:E11">
    <cfRule type="expression" dxfId="47" priority="34">
      <formula>MOD(ROW(),2)=0</formula>
    </cfRule>
    <cfRule type="expression" dxfId="46" priority="35">
      <formula>MOD(ROW(),2)=1</formula>
    </cfRule>
  </conditionalFormatting>
  <conditionalFormatting sqref="A14">
    <cfRule type="expression" dxfId="45" priority="33">
      <formula>MOD(ROW(),2)=0</formula>
    </cfRule>
  </conditionalFormatting>
  <conditionalFormatting sqref="A19">
    <cfRule type="expression" dxfId="44" priority="32">
      <formula>MOD(ROW(),2)=0</formula>
    </cfRule>
  </conditionalFormatting>
  <conditionalFormatting sqref="C22:D22">
    <cfRule type="expression" dxfId="43" priority="31">
      <formula>MOD(ROW(),2)=0</formula>
    </cfRule>
  </conditionalFormatting>
  <conditionalFormatting sqref="E22">
    <cfRule type="expression" dxfId="42" priority="29">
      <formula>MOD(ROW(),2)=0</formula>
    </cfRule>
    <cfRule type="expression" dxfId="41" priority="30">
      <formula>MOD(ROW(),2)=1</formula>
    </cfRule>
  </conditionalFormatting>
  <conditionalFormatting sqref="A23 D24 C23:D23">
    <cfRule type="expression" dxfId="40" priority="28">
      <formula>MOD(ROW(),2)=0</formula>
    </cfRule>
  </conditionalFormatting>
  <conditionalFormatting sqref="E23:E24">
    <cfRule type="expression" dxfId="39" priority="26">
      <formula>MOD(ROW(),2)=0</formula>
    </cfRule>
    <cfRule type="expression" dxfId="38" priority="27">
      <formula>MOD(ROW(),2)=1</formula>
    </cfRule>
  </conditionalFormatting>
  <conditionalFormatting sqref="C24 A24">
    <cfRule type="expression" dxfId="37" priority="25">
      <formula>MOD(ROW(),2)=0</formula>
    </cfRule>
  </conditionalFormatting>
  <conditionalFormatting sqref="C25 A25">
    <cfRule type="expression" dxfId="36" priority="24">
      <formula>MOD(ROW(),2)=0</formula>
    </cfRule>
  </conditionalFormatting>
  <conditionalFormatting sqref="A8:D8">
    <cfRule type="expression" dxfId="35" priority="23">
      <formula>MOD(ROW(),2)=0</formula>
    </cfRule>
  </conditionalFormatting>
  <conditionalFormatting sqref="E8">
    <cfRule type="expression" dxfId="34" priority="21">
      <formula>MOD(ROW(),2)=0</formula>
    </cfRule>
    <cfRule type="expression" dxfId="33" priority="22">
      <formula>MOD(ROW(),2)=1</formula>
    </cfRule>
  </conditionalFormatting>
  <conditionalFormatting sqref="A9:D10">
    <cfRule type="expression" dxfId="32" priority="20">
      <formula>MOD(ROW(),2)=0</formula>
    </cfRule>
  </conditionalFormatting>
  <conditionalFormatting sqref="A11:D11">
    <cfRule type="expression" dxfId="31" priority="19">
      <formula>MOD(ROW(),2)=0</formula>
    </cfRule>
  </conditionalFormatting>
  <conditionalFormatting sqref="A12:D12">
    <cfRule type="expression" dxfId="30" priority="18">
      <formula>MOD(ROW(),2)=0</formula>
    </cfRule>
  </conditionalFormatting>
  <conditionalFormatting sqref="E12">
    <cfRule type="expression" dxfId="29" priority="16">
      <formula>MOD(ROW(),2)=0</formula>
    </cfRule>
    <cfRule type="expression" dxfId="28" priority="17">
      <formula>MOD(ROW(),2)=1</formula>
    </cfRule>
  </conditionalFormatting>
  <conditionalFormatting sqref="A7:D7">
    <cfRule type="expression" dxfId="27" priority="15">
      <formula>MOD(ROW(),2)=0</formula>
    </cfRule>
  </conditionalFormatting>
  <conditionalFormatting sqref="E7">
    <cfRule type="expression" dxfId="26" priority="13">
      <formula>MOD(ROW(),2)=0</formula>
    </cfRule>
    <cfRule type="expression" dxfId="25" priority="14">
      <formula>MOD(ROW(),2)=1</formula>
    </cfRule>
  </conditionalFormatting>
  <conditionalFormatting sqref="A13:C13">
    <cfRule type="expression" dxfId="24" priority="12">
      <formula>MOD(ROW(),2)=0</formula>
    </cfRule>
  </conditionalFormatting>
  <conditionalFormatting sqref="E13">
    <cfRule type="expression" dxfId="23" priority="10">
      <formula>MOD(ROW(),2)=0</formula>
    </cfRule>
    <cfRule type="expression" dxfId="22" priority="11">
      <formula>MOD(ROW(),2)=1</formula>
    </cfRule>
  </conditionalFormatting>
  <conditionalFormatting sqref="B16:C16">
    <cfRule type="expression" dxfId="21" priority="9">
      <formula>MOD(ROW(),2)=0</formula>
    </cfRule>
  </conditionalFormatting>
  <conditionalFormatting sqref="B15:C15">
    <cfRule type="expression" dxfId="20" priority="8">
      <formula>MOD(ROW(),2)=0</formula>
    </cfRule>
  </conditionalFormatting>
  <conditionalFormatting sqref="B17:C17">
    <cfRule type="expression" dxfId="19" priority="7">
      <formula>MOD(ROW(),2)=0</formula>
    </cfRule>
  </conditionalFormatting>
  <conditionalFormatting sqref="D29">
    <cfRule type="expression" dxfId="18" priority="6">
      <formula>MOD(ROW(),2)=0</formula>
    </cfRule>
  </conditionalFormatting>
  <conditionalFormatting sqref="D13">
    <cfRule type="expression" dxfId="17" priority="5">
      <formula>MOD(ROW(),2)=0</formula>
    </cfRule>
  </conditionalFormatting>
  <conditionalFormatting sqref="D18">
    <cfRule type="expression" dxfId="16" priority="4">
      <formula>MOD(ROW(),2)=0</formula>
    </cfRule>
  </conditionalFormatting>
  <conditionalFormatting sqref="A30 C30:D30">
    <cfRule type="expression" dxfId="15" priority="3">
      <formula>MOD(ROW(),2)=0</formula>
    </cfRule>
  </conditionalFormatting>
  <conditionalFormatting sqref="A31 C31:D31">
    <cfRule type="expression" dxfId="14" priority="2">
      <formula>MOD(ROW(),2)=0</formula>
    </cfRule>
  </conditionalFormatting>
  <conditionalFormatting sqref="D32">
    <cfRule type="expression" dxfId="13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opLeftCell="A20" zoomScaleNormal="100" workbookViewId="0">
      <selection activeCell="B37" sqref="B37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3.44140625" style="8" customWidth="1"/>
    <col min="4" max="4" width="35.33203125" style="8" customWidth="1"/>
    <col min="5" max="5" width="21.44140625" style="8" customWidth="1"/>
    <col min="6" max="6" width="0.33203125" style="1" customWidth="1"/>
    <col min="7" max="7" width="11.33203125" style="1" customWidth="1"/>
    <col min="8" max="9" width="9" style="1"/>
    <col min="10" max="12" width="9.44140625" style="1" customWidth="1"/>
    <col min="13" max="16384" width="9" style="1"/>
  </cols>
  <sheetData>
    <row r="1" spans="1:6" ht="57.9" customHeight="1" thickBot="1" x14ac:dyDescent="0.35">
      <c r="A1" s="38" t="s">
        <v>28</v>
      </c>
      <c r="B1" s="38"/>
      <c r="C1" s="38"/>
      <c r="D1" s="38"/>
      <c r="E1" s="38"/>
      <c r="F1" s="3"/>
    </row>
    <row r="2" spans="1:6" ht="24" customHeight="1" thickTop="1" x14ac:dyDescent="0.3">
      <c r="A2" s="39" t="s">
        <v>73</v>
      </c>
      <c r="B2" s="39"/>
      <c r="C2" s="23" t="s">
        <v>75</v>
      </c>
      <c r="D2" s="41"/>
      <c r="E2" s="41"/>
      <c r="F2" s="4"/>
    </row>
    <row r="3" spans="1:6" ht="49.5" customHeight="1" x14ac:dyDescent="0.3">
      <c r="A3" s="40" t="s">
        <v>74</v>
      </c>
      <c r="B3" s="40"/>
      <c r="C3" s="24"/>
      <c r="D3" s="42"/>
      <c r="E3" s="42"/>
      <c r="F3" s="4"/>
    </row>
    <row r="4" spans="1:6" ht="44.1" customHeight="1" x14ac:dyDescent="0.3">
      <c r="A4" s="25" t="s">
        <v>23</v>
      </c>
      <c r="B4" s="9"/>
      <c r="C4" s="9"/>
      <c r="D4" s="9"/>
      <c r="E4" s="9"/>
    </row>
    <row r="5" spans="1:6" ht="44.1" customHeight="1" x14ac:dyDescent="0.3">
      <c r="A5" s="37" t="s">
        <v>21</v>
      </c>
      <c r="B5" s="37"/>
      <c r="C5" s="37"/>
      <c r="D5" s="37"/>
      <c r="E5" s="37"/>
    </row>
    <row r="6" spans="1:6" s="2" customFormat="1" ht="33.9" customHeight="1" x14ac:dyDescent="0.3">
      <c r="A6" s="6" t="s">
        <v>14</v>
      </c>
      <c r="B6" s="6" t="s">
        <v>15</v>
      </c>
      <c r="C6" s="6" t="s">
        <v>16</v>
      </c>
      <c r="D6" s="6" t="s">
        <v>17</v>
      </c>
      <c r="E6" s="6" t="s">
        <v>1</v>
      </c>
    </row>
    <row r="7" spans="1:6" s="2" customFormat="1" ht="33.75" customHeight="1" x14ac:dyDescent="0.3">
      <c r="A7" s="7" t="s">
        <v>5</v>
      </c>
      <c r="B7" s="10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25</v>
      </c>
      <c r="E7" s="12"/>
    </row>
    <row r="8" spans="1:6" s="2" customFormat="1" ht="24.75" customHeight="1" x14ac:dyDescent="0.3">
      <c r="A8" s="7" t="s">
        <v>5</v>
      </c>
      <c r="B8" s="10"/>
      <c r="C8" s="5"/>
      <c r="D8" s="11" t="s">
        <v>26</v>
      </c>
      <c r="E8" s="12"/>
    </row>
    <row r="9" spans="1:6" s="2" customFormat="1" ht="24.75" customHeight="1" x14ac:dyDescent="0.3">
      <c r="A9" s="7" t="s">
        <v>5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1" t="s">
        <v>18</v>
      </c>
      <c r="E9" s="12"/>
    </row>
    <row r="10" spans="1:6" s="2" customFormat="1" ht="24.75" customHeight="1" x14ac:dyDescent="0.3">
      <c r="A10" s="7" t="s">
        <v>5</v>
      </c>
      <c r="B10" s="10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1" t="s">
        <v>19</v>
      </c>
      <c r="E10" s="12"/>
    </row>
    <row r="11" spans="1:6" s="2" customFormat="1" ht="24.75" customHeight="1" x14ac:dyDescent="0.3">
      <c r="A11" s="7" t="s">
        <v>5</v>
      </c>
      <c r="B11" s="10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20</v>
      </c>
      <c r="E11" s="12"/>
    </row>
    <row r="12" spans="1:6" s="2" customFormat="1" ht="31.5" customHeight="1" x14ac:dyDescent="0.3">
      <c r="A12" s="7"/>
      <c r="B12" s="10">
        <v>48154012452</v>
      </c>
      <c r="C12" s="5" t="s">
        <v>4</v>
      </c>
      <c r="D12" s="5" t="s">
        <v>9</v>
      </c>
      <c r="E12" s="12"/>
    </row>
    <row r="13" spans="1:6" s="2" customFormat="1" ht="30.75" customHeight="1" x14ac:dyDescent="0.3">
      <c r="A13" s="7"/>
      <c r="B13" s="10">
        <v>99217140460</v>
      </c>
      <c r="C13" s="5" t="s">
        <v>4</v>
      </c>
      <c r="D13" s="11" t="s">
        <v>24</v>
      </c>
      <c r="E13" s="12"/>
    </row>
    <row r="14" spans="1:6" s="2" customFormat="1" ht="79.5" customHeight="1" x14ac:dyDescent="0.3">
      <c r="A14" s="7"/>
      <c r="B14" s="15">
        <v>18683136487</v>
      </c>
      <c r="C14" s="5" t="s">
        <v>2</v>
      </c>
      <c r="D14" s="11" t="s">
        <v>27</v>
      </c>
      <c r="E14" s="12"/>
    </row>
    <row r="15" spans="1:6" s="2" customFormat="1" ht="33.75" customHeight="1" x14ac:dyDescent="0.3">
      <c r="A15" s="7"/>
      <c r="B15" s="10"/>
      <c r="C15" s="5"/>
      <c r="D15" s="11"/>
      <c r="E15" s="12"/>
    </row>
    <row r="16" spans="1:6" s="2" customFormat="1" ht="33.9" customHeight="1" x14ac:dyDescent="0.3">
      <c r="A16" s="7"/>
      <c r="B16" s="10"/>
      <c r="C16" s="5"/>
      <c r="D16" s="11"/>
      <c r="E16" s="12"/>
    </row>
    <row r="17" spans="1:5" s="2" customFormat="1" ht="33.9" customHeight="1" x14ac:dyDescent="0.3">
      <c r="A17" s="7"/>
      <c r="B17" s="10"/>
      <c r="C17" s="5"/>
      <c r="D17" s="11"/>
      <c r="E17" s="12"/>
    </row>
    <row r="18" spans="1:5" s="2" customFormat="1" ht="33.9" customHeight="1" x14ac:dyDescent="0.3">
      <c r="A18" s="7"/>
      <c r="B18" s="10"/>
      <c r="C18" s="5"/>
      <c r="D18" s="11"/>
      <c r="E18" s="12"/>
    </row>
    <row r="19" spans="1:5" s="2" customFormat="1" ht="33.9" customHeight="1" x14ac:dyDescent="0.3">
      <c r="A19" s="7"/>
      <c r="B19" s="16"/>
      <c r="C19" s="5"/>
      <c r="D19" s="5"/>
      <c r="E19" s="12"/>
    </row>
    <row r="20" spans="1:5" s="2" customFormat="1" ht="33.9" customHeight="1" x14ac:dyDescent="0.3">
      <c r="A20" s="7"/>
      <c r="B20" s="10"/>
      <c r="C20" s="5"/>
      <c r="D20" s="11"/>
      <c r="E20" s="12"/>
    </row>
    <row r="21" spans="1:5" s="2" customFormat="1" ht="33.9" customHeight="1" x14ac:dyDescent="0.3">
      <c r="A21" s="14"/>
      <c r="B21" s="10"/>
      <c r="C21" s="5"/>
      <c r="D21" s="11"/>
      <c r="E21" s="12"/>
    </row>
    <row r="22" spans="1:5" s="2" customFormat="1" ht="33.9" customHeight="1" x14ac:dyDescent="0.3">
      <c r="A22" s="7" t="s">
        <v>13</v>
      </c>
      <c r="B22" s="16">
        <v>85821130368</v>
      </c>
      <c r="C22" s="5" t="s">
        <v>2</v>
      </c>
      <c r="D22" s="5"/>
      <c r="E22" s="12"/>
    </row>
    <row r="23" spans="1:5" s="2" customFormat="1" ht="33.9" customHeight="1" x14ac:dyDescent="0.3">
      <c r="A23" s="7" t="s">
        <v>10</v>
      </c>
      <c r="B23" s="16">
        <v>81793146560</v>
      </c>
      <c r="C23" s="5" t="s">
        <v>2</v>
      </c>
      <c r="D23" s="11" t="s">
        <v>11</v>
      </c>
      <c r="E23" s="12"/>
    </row>
    <row r="24" spans="1:5" s="2" customFormat="1" ht="33.9" customHeight="1" x14ac:dyDescent="0.3">
      <c r="A24" s="7" t="s">
        <v>10</v>
      </c>
      <c r="B24" s="22">
        <v>81793146560</v>
      </c>
      <c r="C24" s="5" t="s">
        <v>2</v>
      </c>
      <c r="D24" s="5"/>
      <c r="E24" s="12"/>
    </row>
    <row r="25" spans="1:5" s="2" customFormat="1" ht="33.9" customHeight="1" x14ac:dyDescent="0.3">
      <c r="A25" s="7" t="s">
        <v>10</v>
      </c>
      <c r="B25" s="22">
        <v>81793146560</v>
      </c>
      <c r="C25" s="5" t="s">
        <v>2</v>
      </c>
      <c r="D25" s="5"/>
      <c r="E25" s="12"/>
    </row>
    <row r="26" spans="1:5" s="2" customFormat="1" ht="33.9" customHeight="1" x14ac:dyDescent="0.3">
      <c r="A26" s="7"/>
      <c r="B26" s="10"/>
      <c r="C26" s="5"/>
      <c r="D26" s="11"/>
      <c r="E26" s="12"/>
    </row>
    <row r="27" spans="1:5" s="2" customFormat="1" ht="33.9" customHeight="1" x14ac:dyDescent="0.3">
      <c r="A27" s="7"/>
      <c r="B27" s="10"/>
      <c r="C27" s="5"/>
      <c r="D27" s="11"/>
      <c r="E27" s="12"/>
    </row>
    <row r="28" spans="1:5" s="2" customFormat="1" ht="33.9" customHeight="1" x14ac:dyDescent="0.3">
      <c r="A28" s="7"/>
      <c r="B28" s="10"/>
      <c r="C28" s="5"/>
      <c r="D28" s="11"/>
      <c r="E28" s="12"/>
    </row>
    <row r="29" spans="1:5" s="2" customFormat="1" ht="33.9" customHeight="1" x14ac:dyDescent="0.3">
      <c r="A29" s="7"/>
      <c r="B29" s="10"/>
      <c r="C29" s="5"/>
      <c r="D29" s="11"/>
      <c r="E29" s="12"/>
    </row>
    <row r="30" spans="1:5" s="2" customFormat="1" ht="33.9" customHeight="1" x14ac:dyDescent="0.3">
      <c r="A30" s="7"/>
      <c r="B30" s="22"/>
      <c r="C30" s="5"/>
      <c r="D30" s="5"/>
      <c r="E30" s="12"/>
    </row>
    <row r="31" spans="1:5" s="2" customFormat="1" ht="33.9" customHeight="1" x14ac:dyDescent="0.3">
      <c r="A31" s="7"/>
      <c r="B31" s="22"/>
      <c r="C31" s="5"/>
      <c r="D31" s="11"/>
      <c r="E31" s="12"/>
    </row>
    <row r="32" spans="1:5" s="2" customFormat="1" ht="33.9" customHeight="1" x14ac:dyDescent="0.3">
      <c r="A32" s="14"/>
      <c r="B32" s="10"/>
      <c r="C32" s="5"/>
      <c r="D32" s="5"/>
      <c r="E32" s="12"/>
    </row>
    <row r="33" spans="1:5" s="2" customFormat="1" ht="33.9" customHeight="1" x14ac:dyDescent="0.3">
      <c r="A33" s="7"/>
      <c r="B33" s="10"/>
      <c r="C33" s="5"/>
      <c r="D33" s="5"/>
      <c r="E33" s="12"/>
    </row>
    <row r="34" spans="1:5" s="2" customFormat="1" ht="44.25" customHeight="1" x14ac:dyDescent="0.3">
      <c r="A34" s="14"/>
      <c r="B34" s="10"/>
      <c r="C34" s="5"/>
      <c r="D34" s="11"/>
      <c r="E34" s="12"/>
    </row>
    <row r="35" spans="1:5" s="2" customFormat="1" ht="33.9" customHeight="1" x14ac:dyDescent="0.3">
      <c r="A35" s="7"/>
      <c r="B35" s="10"/>
      <c r="C35" s="5"/>
      <c r="D35" s="5"/>
      <c r="E35" s="12"/>
    </row>
    <row r="36" spans="1:5" s="2" customFormat="1" ht="33.9" customHeight="1" x14ac:dyDescent="0.3">
      <c r="A36" s="7"/>
      <c r="B36" s="10"/>
      <c r="C36" s="5"/>
      <c r="D36" s="11"/>
      <c r="E36" s="12"/>
    </row>
    <row r="37" spans="1:5" s="2" customFormat="1" ht="33.9" customHeight="1" x14ac:dyDescent="0.3">
      <c r="A37" s="7" t="s">
        <v>8</v>
      </c>
      <c r="B37" s="10"/>
      <c r="C37" s="5"/>
      <c r="D37" s="11"/>
      <c r="E37" s="12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20:D21 C14:D14 C19:D19 A22 D25 A26:D28 A18:C18 A15:A17 D15:D17 A33:D37 A29:C29 A32:C32">
    <cfRule type="expression" dxfId="97" priority="39">
      <formula>MOD(ROW(),2)=0</formula>
    </cfRule>
  </conditionalFormatting>
  <conditionalFormatting sqref="E14:E21 E25:E37 E9:E11">
    <cfRule type="expression" dxfId="96" priority="37">
      <formula>MOD(ROW(),2)=0</formula>
    </cfRule>
    <cfRule type="expression" dxfId="95" priority="38">
      <formula>MOD(ROW(),2)=1</formula>
    </cfRule>
  </conditionalFormatting>
  <conditionalFormatting sqref="A14">
    <cfRule type="expression" dxfId="94" priority="33">
      <formula>MOD(ROW(),2)=0</formula>
    </cfRule>
  </conditionalFormatting>
  <conditionalFormatting sqref="A19">
    <cfRule type="expression" dxfId="93" priority="32">
      <formula>MOD(ROW(),2)=0</formula>
    </cfRule>
  </conditionalFormatting>
  <conditionalFormatting sqref="C22:D22">
    <cfRule type="expression" dxfId="92" priority="31">
      <formula>MOD(ROW(),2)=0</formula>
    </cfRule>
  </conditionalFormatting>
  <conditionalFormatting sqref="E22">
    <cfRule type="expression" dxfId="91" priority="29">
      <formula>MOD(ROW(),2)=0</formula>
    </cfRule>
    <cfRule type="expression" dxfId="90" priority="30">
      <formula>MOD(ROW(),2)=1</formula>
    </cfRule>
  </conditionalFormatting>
  <conditionalFormatting sqref="A23 D24 C23:D23">
    <cfRule type="expression" dxfId="89" priority="28">
      <formula>MOD(ROW(),2)=0</formula>
    </cfRule>
  </conditionalFormatting>
  <conditionalFormatting sqref="E23:E24">
    <cfRule type="expression" dxfId="88" priority="26">
      <formula>MOD(ROW(),2)=0</formula>
    </cfRule>
    <cfRule type="expression" dxfId="87" priority="27">
      <formula>MOD(ROW(),2)=1</formula>
    </cfRule>
  </conditionalFormatting>
  <conditionalFormatting sqref="C24 A24">
    <cfRule type="expression" dxfId="86" priority="25">
      <formula>MOD(ROW(),2)=0</formula>
    </cfRule>
  </conditionalFormatting>
  <conditionalFormatting sqref="C25 A25">
    <cfRule type="expression" dxfId="85" priority="24">
      <formula>MOD(ROW(),2)=0</formula>
    </cfRule>
  </conditionalFormatting>
  <conditionalFormatting sqref="A8:D8">
    <cfRule type="expression" dxfId="84" priority="23">
      <formula>MOD(ROW(),2)=0</formula>
    </cfRule>
  </conditionalFormatting>
  <conditionalFormatting sqref="E8">
    <cfRule type="expression" dxfId="83" priority="21">
      <formula>MOD(ROW(),2)=0</formula>
    </cfRule>
    <cfRule type="expression" dxfId="82" priority="22">
      <formula>MOD(ROW(),2)=1</formula>
    </cfRule>
  </conditionalFormatting>
  <conditionalFormatting sqref="A9:D10">
    <cfRule type="expression" dxfId="81" priority="20">
      <formula>MOD(ROW(),2)=0</formula>
    </cfRule>
  </conditionalFormatting>
  <conditionalFormatting sqref="A11:D11">
    <cfRule type="expression" dxfId="80" priority="19">
      <formula>MOD(ROW(),2)=0</formula>
    </cfRule>
  </conditionalFormatting>
  <conditionalFormatting sqref="A12:D12">
    <cfRule type="expression" dxfId="79" priority="18">
      <formula>MOD(ROW(),2)=0</formula>
    </cfRule>
  </conditionalFormatting>
  <conditionalFormatting sqref="E12">
    <cfRule type="expression" dxfId="78" priority="16">
      <formula>MOD(ROW(),2)=0</formula>
    </cfRule>
    <cfRule type="expression" dxfId="77" priority="17">
      <formula>MOD(ROW(),2)=1</formula>
    </cfRule>
  </conditionalFormatting>
  <conditionalFormatting sqref="A7:D7">
    <cfRule type="expression" dxfId="76" priority="15">
      <formula>MOD(ROW(),2)=0</formula>
    </cfRule>
  </conditionalFormatting>
  <conditionalFormatting sqref="E7">
    <cfRule type="expression" dxfId="75" priority="13">
      <formula>MOD(ROW(),2)=0</formula>
    </cfRule>
    <cfRule type="expression" dxfId="74" priority="14">
      <formula>MOD(ROW(),2)=1</formula>
    </cfRule>
  </conditionalFormatting>
  <conditionalFormatting sqref="A13:C13">
    <cfRule type="expression" dxfId="73" priority="12">
      <formula>MOD(ROW(),2)=0</formula>
    </cfRule>
  </conditionalFormatting>
  <conditionalFormatting sqref="E13">
    <cfRule type="expression" dxfId="72" priority="10">
      <formula>MOD(ROW(),2)=0</formula>
    </cfRule>
    <cfRule type="expression" dxfId="71" priority="11">
      <formula>MOD(ROW(),2)=1</formula>
    </cfRule>
  </conditionalFormatting>
  <conditionalFormatting sqref="B16:C16">
    <cfRule type="expression" dxfId="70" priority="9">
      <formula>MOD(ROW(),2)=0</formula>
    </cfRule>
  </conditionalFormatting>
  <conditionalFormatting sqref="B15:C15">
    <cfRule type="expression" dxfId="69" priority="8">
      <formula>MOD(ROW(),2)=0</formula>
    </cfRule>
  </conditionalFormatting>
  <conditionalFormatting sqref="B17:C17">
    <cfRule type="expression" dxfId="68" priority="7">
      <formula>MOD(ROW(),2)=0</formula>
    </cfRule>
  </conditionalFormatting>
  <conditionalFormatting sqref="D29">
    <cfRule type="expression" dxfId="67" priority="6">
      <formula>MOD(ROW(),2)=0</formula>
    </cfRule>
  </conditionalFormatting>
  <conditionalFormatting sqref="D13">
    <cfRule type="expression" dxfId="66" priority="5">
      <formula>MOD(ROW(),2)=0</formula>
    </cfRule>
  </conditionalFormatting>
  <conditionalFormatting sqref="D18">
    <cfRule type="expression" dxfId="65" priority="4">
      <formula>MOD(ROW(),2)=0</formula>
    </cfRule>
  </conditionalFormatting>
  <conditionalFormatting sqref="A30 C30:D30">
    <cfRule type="expression" dxfId="64" priority="3">
      <formula>MOD(ROW(),2)=0</formula>
    </cfRule>
  </conditionalFormatting>
  <conditionalFormatting sqref="A31 C31:D31">
    <cfRule type="expression" dxfId="63" priority="2">
      <formula>MOD(ROW(),2)=0</formula>
    </cfRule>
  </conditionalFormatting>
  <conditionalFormatting sqref="D32">
    <cfRule type="expression" dxfId="62" priority="1">
      <formula>MOD(ROW(),2)=0</formula>
    </cfRule>
  </conditionalFormatting>
  <printOptions horizontalCentered="1"/>
  <pageMargins left="0.7" right="0.7" top="1" bottom="1" header="0.3" footer="0.3"/>
  <pageSetup paperSize="9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VELJAČA</vt:lpstr>
      <vt:lpstr>OŽUJAK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dell</cp:lastModifiedBy>
  <cp:lastPrinted>2024-02-08T13:43:49Z</cp:lastPrinted>
  <dcterms:created xsi:type="dcterms:W3CDTF">2016-11-01T03:33:07Z</dcterms:created>
  <dcterms:modified xsi:type="dcterms:W3CDTF">2024-02-20T09:36:38Z</dcterms:modified>
</cp:coreProperties>
</file>